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9" sheetId="1" r:id="rId1"/>
    <sheet name="10" sheetId="2" r:id="rId2"/>
    <sheet name="11" sheetId="3" r:id="rId3"/>
  </sheets>
  <externalReferences>
    <externalReference r:id="rId6"/>
    <externalReference r:id="rId7"/>
  </externalReferences>
  <definedNames>
    <definedName name="_xlnm._FilterDatabase" localSheetId="1" hidden="1">'10'!$A$5:$S$7</definedName>
    <definedName name="_xlnm._FilterDatabase" localSheetId="2" hidden="1">'11'!$A$5:$S$7</definedName>
    <definedName name="_xlnm._FilterDatabase" localSheetId="0" hidden="1">'9'!$A$5:$S$9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<sst xmlns="http://schemas.openxmlformats.org/spreadsheetml/2006/main" count="80" uniqueCount="35">
  <si>
    <t>дата проведения (ДД.ММ.ГГ):</t>
  </si>
  <si>
    <t>№</t>
  </si>
  <si>
    <t>Фамилия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</si>
  <si>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</si>
  <si>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</si>
  <si>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</si>
  <si>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</si>
  <si>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</si>
  <si>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Протокол муниципального этапа ВсОШ по экологии</t>
  </si>
  <si>
    <t>Район</t>
  </si>
  <si>
    <t>Класс</t>
  </si>
  <si>
    <t>(11 класс)</t>
  </si>
  <si>
    <t>(10 класс)</t>
  </si>
  <si>
    <t>Председатель жюри</t>
  </si>
  <si>
    <t>сумма баллов</t>
  </si>
  <si>
    <t>ИТОГО</t>
  </si>
  <si>
    <t>максимальный балл</t>
  </si>
  <si>
    <t>Шатрова Виктория Борисовна</t>
  </si>
  <si>
    <t>МАОУ «КУГ №1 –Универс»</t>
  </si>
  <si>
    <t>Краевое_ОУ</t>
  </si>
  <si>
    <t>Вопилова Я. М.</t>
  </si>
  <si>
    <t>Винокурова Д. Д.</t>
  </si>
  <si>
    <t>Мокина С. П.</t>
  </si>
  <si>
    <t>Постникова А. Ю.</t>
  </si>
  <si>
    <t>Вишневская Д. А.</t>
  </si>
  <si>
    <t xml:space="preserve">11 ноября 2023 г </t>
  </si>
  <si>
    <t>э322-02</t>
  </si>
  <si>
    <t>э323-08</t>
  </si>
  <si>
    <t>э320-04</t>
  </si>
  <si>
    <t>э324-02</t>
  </si>
  <si>
    <t>э338-04</t>
  </si>
  <si>
    <t>Победитель</t>
  </si>
  <si>
    <t>Участник</t>
  </si>
  <si>
    <t>Председатель</t>
  </si>
  <si>
    <t>Шатрова В. 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</si>
</sst>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3" xfId="53" applyFont="1" applyFill="1" applyBorder="1" applyAlignment="1" applyProtection="1">
      <alignment vertical="center"/>
      <protection/>
    </xf>
    <xf numFmtId="0" fontId="6" fillId="33" borderId="14" xfId="53" applyFont="1" applyFill="1" applyBorder="1" applyAlignment="1" applyProtection="1">
      <alignment vertical="center"/>
      <protection/>
    </xf>
    <xf numFmtId="0" fontId="6" fillId="33" borderId="15" xfId="53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3352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2877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8115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D7" sqref="D7:D9"/>
    </sheetView>
  </sheetViews>
  <sheetFormatPr defaultColWidth="9.00390625" defaultRowHeight="12.75"/>
  <cols>
    <col min="1" max="1" width="5.00390625" style="4" customWidth="1"/>
    <col min="2" max="2" width="15.125" style="4" customWidth="1"/>
    <col min="3" max="3" width="17.00390625" style="4" customWidth="1"/>
    <col min="4" max="4" width="28.375" style="9" customWidth="1"/>
    <col min="5" max="5" width="5.75390625" style="9" customWidth="1"/>
    <col min="6" max="6" width="10.375" style="9" customWidth="1"/>
    <col min="7" max="7" width="3.75390625" style="9" customWidth="1"/>
    <col min="8" max="8" width="4.00390625" style="9" customWidth="1"/>
    <col min="9" max="9" width="3.625" style="9" customWidth="1"/>
    <col min="10" max="10" width="4.00390625" style="9" customWidth="1"/>
    <col min="11" max="11" width="3.75390625" style="9" customWidth="1"/>
    <col min="12" max="12" width="4.00390625" style="9" customWidth="1"/>
    <col min="13" max="13" width="4.125" style="9" customWidth="1"/>
    <col min="14" max="14" width="3.875" style="9" customWidth="1"/>
    <col min="15" max="15" width="3.75390625" style="9" customWidth="1"/>
    <col min="16" max="16" width="4.125" style="9" customWidth="1"/>
    <col min="17" max="17" width="6.625" style="2" customWidth="1"/>
    <col min="18" max="18" width="8.75390625" style="2" customWidth="1"/>
    <col min="19" max="19" width="11.375" style="2" customWidth="1"/>
    <col min="20" max="16384" width="9.125" style="2" customWidth="1"/>
  </cols>
  <sheetData>
    <row r="1" spans="1:19" ht="30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6" ht="30" customHeight="1">
      <c r="A2" s="1"/>
      <c r="B2" s="1"/>
      <c r="C2" s="17"/>
      <c r="D2" s="8" t="s">
        <v>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5">
      <c r="A3" s="3"/>
      <c r="B3" s="19" t="s">
        <v>4</v>
      </c>
      <c r="D3" s="32" t="s">
        <v>0</v>
      </c>
      <c r="E3" s="32"/>
      <c r="F3" s="15"/>
      <c r="G3" s="15"/>
      <c r="H3" s="15"/>
      <c r="I3" s="32" t="s">
        <v>13</v>
      </c>
      <c r="J3" s="32"/>
      <c r="K3" s="32"/>
      <c r="L3" s="32"/>
      <c r="M3" s="32"/>
      <c r="N3" s="32"/>
      <c r="O3" s="32"/>
      <c r="P3" s="32"/>
      <c r="Q3" s="13"/>
      <c r="R3" s="13"/>
      <c r="S3" s="13"/>
    </row>
    <row r="4" spans="1:19" s="6" customFormat="1" ht="43.5" customHeight="1">
      <c r="A4" s="5"/>
      <c r="B4" s="30" t="s">
        <v>18</v>
      </c>
      <c r="C4" s="30"/>
      <c r="D4" s="30" t="s">
        <v>25</v>
      </c>
      <c r="E4" s="30"/>
      <c r="F4" s="16"/>
      <c r="G4" s="16"/>
      <c r="H4" s="16"/>
      <c r="I4" s="33" t="s">
        <v>17</v>
      </c>
      <c r="J4" s="33"/>
      <c r="K4" s="33"/>
      <c r="L4" s="33"/>
      <c r="M4" s="33"/>
      <c r="N4" s="33"/>
      <c r="O4" s="33"/>
      <c r="P4" s="33"/>
      <c r="Q4" s="30"/>
      <c r="R4" s="30"/>
      <c r="S4" s="30"/>
    </row>
    <row r="5" spans="1:19" s="7" customFormat="1" ht="45.75" customHeight="1">
      <c r="A5" s="14" t="s">
        <v>1</v>
      </c>
      <c r="B5" s="12" t="s">
        <v>2</v>
      </c>
      <c r="C5" s="12" t="s">
        <v>9</v>
      </c>
      <c r="D5" s="12" t="s">
        <v>6</v>
      </c>
      <c r="E5" s="12" t="s">
        <v>10</v>
      </c>
      <c r="F5" s="12" t="s">
        <v>5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14</v>
      </c>
      <c r="R5" s="12" t="s">
        <v>15</v>
      </c>
      <c r="S5" s="12" t="s">
        <v>3</v>
      </c>
    </row>
    <row r="6" spans="1:19" s="7" customFormat="1" ht="22.5" customHeight="1">
      <c r="A6" s="23" t="s">
        <v>16</v>
      </c>
      <c r="B6" s="24"/>
      <c r="C6" s="24"/>
      <c r="D6" s="24"/>
      <c r="E6" s="24"/>
      <c r="F6" s="25"/>
      <c r="G6" s="12">
        <v>2</v>
      </c>
      <c r="H6" s="12">
        <v>6</v>
      </c>
      <c r="I6" s="12">
        <v>3</v>
      </c>
      <c r="J6" s="12">
        <v>4</v>
      </c>
      <c r="K6" s="12">
        <v>5</v>
      </c>
      <c r="L6" s="12">
        <v>5</v>
      </c>
      <c r="M6" s="12">
        <v>4</v>
      </c>
      <c r="N6" s="12">
        <v>4</v>
      </c>
      <c r="O6" s="12">
        <v>4</v>
      </c>
      <c r="P6" s="12">
        <v>3</v>
      </c>
      <c r="Q6" s="12">
        <f>SUM(G6:P6)</f>
        <v>40</v>
      </c>
      <c r="R6" s="12">
        <f>Q6*100/40</f>
        <v>100</v>
      </c>
      <c r="S6" s="12"/>
    </row>
    <row r="7" spans="1:19" ht="15">
      <c r="A7" s="10">
        <v>1</v>
      </c>
      <c r="B7" s="26" t="s">
        <v>19</v>
      </c>
      <c r="C7" s="29" t="s">
        <v>20</v>
      </c>
      <c r="D7" s="26"/>
      <c r="E7" s="28">
        <v>7</v>
      </c>
      <c r="F7" s="18" t="s">
        <v>28</v>
      </c>
      <c r="G7" s="18">
        <v>0</v>
      </c>
      <c r="H7" s="18">
        <v>1</v>
      </c>
      <c r="I7" s="18">
        <v>1</v>
      </c>
      <c r="J7" s="18">
        <v>1</v>
      </c>
      <c r="K7" s="18">
        <v>0</v>
      </c>
      <c r="L7" s="18">
        <v>1</v>
      </c>
      <c r="M7" s="18">
        <v>1</v>
      </c>
      <c r="N7" s="18">
        <v>0</v>
      </c>
      <c r="O7" s="18">
        <v>3</v>
      </c>
      <c r="P7" s="18">
        <v>2</v>
      </c>
      <c r="Q7" s="12">
        <f>SUM(G7:P7)</f>
        <v>10</v>
      </c>
      <c r="R7" s="12">
        <f>Q7*100/40</f>
        <v>25</v>
      </c>
      <c r="S7" s="11" t="s">
        <v>31</v>
      </c>
    </row>
    <row r="8" spans="1:19" ht="15">
      <c r="A8" s="10">
        <v>2</v>
      </c>
      <c r="B8" s="26" t="s">
        <v>19</v>
      </c>
      <c r="C8" s="29" t="s">
        <v>21</v>
      </c>
      <c r="D8" s="26"/>
      <c r="E8" s="28">
        <v>7</v>
      </c>
      <c r="F8" s="18" t="s">
        <v>26</v>
      </c>
      <c r="G8" s="18">
        <v>0</v>
      </c>
      <c r="H8" s="18">
        <v>1</v>
      </c>
      <c r="I8" s="18">
        <v>0</v>
      </c>
      <c r="J8" s="18">
        <v>3</v>
      </c>
      <c r="K8" s="18">
        <v>0</v>
      </c>
      <c r="L8" s="18">
        <v>1</v>
      </c>
      <c r="M8" s="18">
        <v>0</v>
      </c>
      <c r="N8" s="18">
        <v>0</v>
      </c>
      <c r="O8" s="18">
        <v>1</v>
      </c>
      <c r="P8" s="18">
        <v>1</v>
      </c>
      <c r="Q8" s="12">
        <f>SUM(G8:P8)</f>
        <v>7</v>
      </c>
      <c r="R8" s="12">
        <f>Q8*100/40</f>
        <v>17.5</v>
      </c>
      <c r="S8" s="11" t="s">
        <v>32</v>
      </c>
    </row>
    <row r="9" spans="1:19" ht="15">
      <c r="A9" s="10">
        <v>3</v>
      </c>
      <c r="B9" s="26" t="s">
        <v>19</v>
      </c>
      <c r="C9" s="29" t="s">
        <v>22</v>
      </c>
      <c r="D9" s="26"/>
      <c r="E9" s="28">
        <v>8</v>
      </c>
      <c r="F9" s="18" t="s">
        <v>27</v>
      </c>
      <c r="G9" s="18">
        <v>0</v>
      </c>
      <c r="H9" s="18">
        <v>1</v>
      </c>
      <c r="I9" s="18">
        <v>0</v>
      </c>
      <c r="J9" s="18">
        <v>2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2</v>
      </c>
      <c r="Q9" s="12">
        <f>SUM(G9:P9)</f>
        <v>6</v>
      </c>
      <c r="R9" s="12">
        <f>Q9*100/40</f>
        <v>15</v>
      </c>
      <c r="S9" s="11" t="s">
        <v>32</v>
      </c>
    </row>
    <row r="10" spans="2:5" ht="12.75">
      <c r="B10"/>
      <c r="C10"/>
      <c r="D10"/>
      <c r="E10"/>
    </row>
    <row r="11" spans="2:5" ht="12.75">
      <c r="B11" t="s">
        <v>33</v>
      </c>
      <c r="C11"/>
      <c r="D11" t="s">
        <v>34</v>
      </c>
      <c r="E11"/>
    </row>
    <row r="12" spans="2:5" ht="12.75">
      <c r="B12"/>
      <c r="C12"/>
      <c r="D12"/>
      <c r="E12"/>
    </row>
    <row r="13" spans="2:5" ht="12.75">
      <c r="B13"/>
      <c r="C13"/>
      <c r="D13"/>
      <c r="E13"/>
    </row>
    <row r="14" spans="2:5" ht="12.75">
      <c r="B14"/>
      <c r="C14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  <row r="24" spans="2:5" ht="12.75">
      <c r="B24"/>
      <c r="C24"/>
      <c r="D24"/>
      <c r="E24"/>
    </row>
    <row r="25" spans="2:5" ht="12.75">
      <c r="B25"/>
      <c r="C25"/>
      <c r="D25"/>
      <c r="E25"/>
    </row>
    <row r="26" spans="2:5" ht="12.75">
      <c r="B26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5">
      <c r="B32" s="20"/>
      <c r="C32" s="21"/>
      <c r="D32" s="21"/>
      <c r="E32" s="2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</sheetData>
  <sheetProtection/>
  <autoFilter ref="A5:S9">
    <sortState ref="A6:S44">
      <sortCondition descending="1" sortBy="value" ref="Q6:Q44"/>
    </sortState>
  </autoFilter>
  <mergeCells count="7">
    <mergeCell ref="B4:C4"/>
    <mergeCell ref="A1:S1"/>
    <mergeCell ref="D3:E3"/>
    <mergeCell ref="D4:E4"/>
    <mergeCell ref="Q4:S4"/>
    <mergeCell ref="I4:P4"/>
    <mergeCell ref="I3:P3"/>
  </mergeCells>
  <dataValidations count="2">
    <dataValidation type="list" allowBlank="1" showInputMessage="1" showErrorMessage="1" sqref="S5:S6 S2 S10:S65482">
      <formula1>"победитель,призёр,участник,неявка"</formula1>
    </dataValidation>
    <dataValidation type="list" allowBlank="1" showInputMessage="1" showErrorMessage="1" sqref="S7:S9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00390625" style="4" customWidth="1"/>
    <col min="2" max="2" width="16.375" style="4" customWidth="1"/>
    <col min="3" max="3" width="18.625" style="4" customWidth="1"/>
    <col min="4" max="4" width="27.75390625" style="9" customWidth="1"/>
    <col min="5" max="5" width="5.75390625" style="9" customWidth="1"/>
    <col min="6" max="6" width="10.375" style="9" customWidth="1"/>
    <col min="7" max="7" width="3.75390625" style="9" customWidth="1"/>
    <col min="8" max="8" width="4.00390625" style="9" customWidth="1"/>
    <col min="9" max="9" width="3.625" style="9" customWidth="1"/>
    <col min="10" max="10" width="4.00390625" style="9" customWidth="1"/>
    <col min="11" max="11" width="3.75390625" style="9" customWidth="1"/>
    <col min="12" max="12" width="4.00390625" style="9" customWidth="1"/>
    <col min="13" max="13" width="4.125" style="9" customWidth="1"/>
    <col min="14" max="14" width="3.875" style="9" customWidth="1"/>
    <col min="15" max="15" width="3.75390625" style="9" customWidth="1"/>
    <col min="16" max="16" width="4.125" style="9" customWidth="1"/>
    <col min="17" max="17" width="6.625" style="2" customWidth="1"/>
    <col min="18" max="18" width="7.625" style="2" customWidth="1"/>
    <col min="19" max="19" width="11.375" style="2" customWidth="1"/>
    <col min="20" max="16384" width="9.125" style="2" customWidth="1"/>
  </cols>
  <sheetData>
    <row r="1" spans="1:19" ht="30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6" ht="30" customHeight="1">
      <c r="A2" s="1"/>
      <c r="B2" s="1"/>
      <c r="C2" s="17"/>
      <c r="D2" s="8" t="s">
        <v>12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5">
      <c r="A3" s="3"/>
      <c r="B3" s="19" t="s">
        <v>4</v>
      </c>
      <c r="D3" s="32" t="s">
        <v>0</v>
      </c>
      <c r="E3" s="32"/>
      <c r="F3" s="15"/>
      <c r="G3" s="15"/>
      <c r="H3" s="15"/>
      <c r="I3" s="32" t="s">
        <v>13</v>
      </c>
      <c r="J3" s="32"/>
      <c r="K3" s="32"/>
      <c r="L3" s="32"/>
      <c r="M3" s="32"/>
      <c r="N3" s="32"/>
      <c r="O3" s="32"/>
      <c r="P3" s="32"/>
      <c r="Q3" s="13"/>
      <c r="R3" s="13"/>
      <c r="S3" s="13"/>
    </row>
    <row r="4" spans="1:19" s="6" customFormat="1" ht="43.5" customHeight="1">
      <c r="A4" s="5"/>
      <c r="B4" s="30" t="s">
        <v>18</v>
      </c>
      <c r="C4" s="30"/>
      <c r="D4" s="30" t="s">
        <v>25</v>
      </c>
      <c r="E4" s="30"/>
      <c r="F4" s="16"/>
      <c r="G4" s="16"/>
      <c r="H4" s="16"/>
      <c r="I4" s="33" t="s">
        <v>17</v>
      </c>
      <c r="J4" s="33"/>
      <c r="K4" s="33"/>
      <c r="L4" s="33"/>
      <c r="M4" s="33"/>
      <c r="N4" s="33"/>
      <c r="O4" s="33"/>
      <c r="P4" s="33"/>
      <c r="Q4" s="30"/>
      <c r="R4" s="30"/>
      <c r="S4" s="30"/>
    </row>
    <row r="5" spans="1:19" s="7" customFormat="1" ht="45.75" customHeight="1">
      <c r="A5" s="14" t="s">
        <v>1</v>
      </c>
      <c r="B5" s="12" t="s">
        <v>2</v>
      </c>
      <c r="C5" s="12" t="s">
        <v>9</v>
      </c>
      <c r="D5" s="12" t="s">
        <v>6</v>
      </c>
      <c r="E5" s="12" t="s">
        <v>10</v>
      </c>
      <c r="F5" s="12" t="s">
        <v>5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14</v>
      </c>
      <c r="R5" s="12" t="s">
        <v>15</v>
      </c>
      <c r="S5" s="12" t="s">
        <v>3</v>
      </c>
    </row>
    <row r="6" spans="1:19" s="7" customFormat="1" ht="22.5" customHeight="1">
      <c r="A6" s="23" t="s">
        <v>16</v>
      </c>
      <c r="B6" s="24"/>
      <c r="C6" s="24"/>
      <c r="D6" s="24"/>
      <c r="E6" s="24"/>
      <c r="F6" s="25"/>
      <c r="G6" s="12">
        <v>2</v>
      </c>
      <c r="H6" s="12">
        <v>6</v>
      </c>
      <c r="I6" s="12">
        <v>6</v>
      </c>
      <c r="J6" s="12">
        <v>6</v>
      </c>
      <c r="K6" s="12">
        <v>2</v>
      </c>
      <c r="L6" s="12">
        <v>6</v>
      </c>
      <c r="M6" s="12">
        <v>2</v>
      </c>
      <c r="N6" s="12">
        <v>2</v>
      </c>
      <c r="O6" s="12">
        <v>4</v>
      </c>
      <c r="P6" s="12">
        <v>4</v>
      </c>
      <c r="Q6" s="12">
        <f>SUM(G6:P6)</f>
        <v>40</v>
      </c>
      <c r="R6" s="12">
        <f>Q6*100/40</f>
        <v>100</v>
      </c>
      <c r="S6" s="12"/>
    </row>
    <row r="7" spans="1:19" s="7" customFormat="1" ht="15">
      <c r="A7" s="10">
        <v>1</v>
      </c>
      <c r="B7" s="26" t="s">
        <v>19</v>
      </c>
      <c r="C7" s="26" t="s">
        <v>23</v>
      </c>
      <c r="D7" s="26"/>
      <c r="E7" s="27">
        <v>10</v>
      </c>
      <c r="F7" s="18" t="s">
        <v>29</v>
      </c>
      <c r="G7" s="18">
        <v>2</v>
      </c>
      <c r="H7" s="18">
        <v>3</v>
      </c>
      <c r="I7" s="18">
        <v>3</v>
      </c>
      <c r="J7" s="18">
        <v>4</v>
      </c>
      <c r="K7" s="18">
        <v>1</v>
      </c>
      <c r="L7" s="18">
        <v>3</v>
      </c>
      <c r="M7" s="18">
        <v>0</v>
      </c>
      <c r="N7" s="18">
        <v>1</v>
      </c>
      <c r="O7" s="18">
        <v>1</v>
      </c>
      <c r="P7" s="18">
        <v>1</v>
      </c>
      <c r="Q7" s="12">
        <f>SUM(G7:P7)</f>
        <v>19</v>
      </c>
      <c r="R7" s="12">
        <f>Q7*100/40</f>
        <v>47.5</v>
      </c>
      <c r="S7" s="11" t="s">
        <v>31</v>
      </c>
    </row>
    <row r="8" spans="1:21" s="9" customFormat="1" ht="12.75">
      <c r="A8" s="4"/>
      <c r="B8"/>
      <c r="C8"/>
      <c r="D8"/>
      <c r="E8"/>
      <c r="Q8" s="2"/>
      <c r="R8" s="2"/>
      <c r="S8" s="2"/>
      <c r="T8" s="2"/>
      <c r="U8" s="2"/>
    </row>
    <row r="9" spans="1:21" s="9" customFormat="1" ht="12.75">
      <c r="A9" s="4"/>
      <c r="B9" t="s">
        <v>33</v>
      </c>
      <c r="C9"/>
      <c r="D9" t="s">
        <v>34</v>
      </c>
      <c r="E9"/>
      <c r="Q9" s="2"/>
      <c r="R9" s="2"/>
      <c r="S9" s="2"/>
      <c r="T9" s="2"/>
      <c r="U9" s="2"/>
    </row>
    <row r="10" spans="1:21" s="9" customFormat="1" ht="12.75">
      <c r="A10" s="4"/>
      <c r="B10"/>
      <c r="C10"/>
      <c r="D10"/>
      <c r="E10"/>
      <c r="Q10" s="2"/>
      <c r="R10" s="2"/>
      <c r="S10" s="2"/>
      <c r="T10" s="2"/>
      <c r="U10" s="2"/>
    </row>
    <row r="11" spans="1:21" s="9" customFormat="1" ht="12.75">
      <c r="A11" s="4"/>
      <c r="B11"/>
      <c r="C11"/>
      <c r="D11"/>
      <c r="E11"/>
      <c r="Q11" s="2"/>
      <c r="R11" s="2"/>
      <c r="S11" s="2"/>
      <c r="T11" s="2"/>
      <c r="U11" s="2"/>
    </row>
    <row r="12" spans="2:5" ht="12.75">
      <c r="B12"/>
      <c r="C12"/>
      <c r="D12"/>
      <c r="E12"/>
    </row>
    <row r="13" spans="2:5" ht="12.75">
      <c r="B13"/>
      <c r="C13"/>
      <c r="D13"/>
      <c r="E13"/>
    </row>
    <row r="14" spans="2:5" ht="12.75">
      <c r="B14"/>
      <c r="C14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5">
      <c r="B19" s="20"/>
      <c r="C19" s="21"/>
      <c r="D19" s="21"/>
      <c r="E19" s="22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  <row r="24" spans="2:5" ht="12.75">
      <c r="B24"/>
      <c r="C24"/>
      <c r="D24"/>
      <c r="E24"/>
    </row>
    <row r="25" spans="2:5" ht="12.75">
      <c r="B25"/>
      <c r="C25"/>
      <c r="D25"/>
      <c r="E25"/>
    </row>
    <row r="26" spans="2:5" ht="12.75">
      <c r="B26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</sheetData>
  <sheetProtection/>
  <autoFilter ref="A5:S7">
    <sortState ref="A6:S31">
      <sortCondition descending="1" sortBy="value" ref="Q6:Q31"/>
    </sortState>
  </autoFilter>
  <mergeCells count="7">
    <mergeCell ref="B4:C4"/>
    <mergeCell ref="A1:S1"/>
    <mergeCell ref="D3:E3"/>
    <mergeCell ref="I3:P3"/>
    <mergeCell ref="D4:E4"/>
    <mergeCell ref="I4:P4"/>
    <mergeCell ref="Q4:S4"/>
  </mergeCells>
  <dataValidations count="2">
    <dataValidation type="list" allowBlank="1" showInputMessage="1" showErrorMessage="1" sqref="S5:S6 S2 S8:S65469">
      <formula1>"победитель,призёр,участник,неявка"</formula1>
    </dataValidation>
    <dataValidation type="list" allowBlank="1" showInputMessage="1" showErrorMessage="1" sqref="S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5.00390625" style="4" customWidth="1"/>
    <col min="2" max="2" width="15.75390625" style="4" customWidth="1"/>
    <col min="3" max="3" width="17.625" style="4" customWidth="1"/>
    <col min="4" max="4" width="29.375" style="9" customWidth="1"/>
    <col min="5" max="5" width="5.75390625" style="9" customWidth="1"/>
    <col min="6" max="6" width="10.375" style="9" customWidth="1"/>
    <col min="7" max="7" width="3.75390625" style="9" customWidth="1"/>
    <col min="8" max="8" width="4.00390625" style="9" customWidth="1"/>
    <col min="9" max="9" width="3.625" style="9" customWidth="1"/>
    <col min="10" max="10" width="4.00390625" style="9" customWidth="1"/>
    <col min="11" max="11" width="3.75390625" style="9" customWidth="1"/>
    <col min="12" max="12" width="4.00390625" style="9" customWidth="1"/>
    <col min="13" max="13" width="4.125" style="9" customWidth="1"/>
    <col min="14" max="14" width="3.875" style="9" customWidth="1"/>
    <col min="15" max="15" width="3.75390625" style="9" customWidth="1"/>
    <col min="16" max="16" width="4.125" style="9" customWidth="1"/>
    <col min="17" max="17" width="6.625" style="2" customWidth="1"/>
    <col min="18" max="18" width="7.00390625" style="2" customWidth="1"/>
    <col min="19" max="19" width="11.375" style="2" customWidth="1"/>
    <col min="20" max="16384" width="9.125" style="2" customWidth="1"/>
  </cols>
  <sheetData>
    <row r="1" spans="1:19" ht="30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6" ht="30" customHeight="1">
      <c r="A2" s="1"/>
      <c r="B2" s="1"/>
      <c r="C2" s="17"/>
      <c r="D2" s="8" t="s">
        <v>11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5">
      <c r="A3" s="3"/>
      <c r="B3" s="19" t="s">
        <v>4</v>
      </c>
      <c r="D3" s="32" t="s">
        <v>0</v>
      </c>
      <c r="E3" s="32"/>
      <c r="F3" s="15"/>
      <c r="G3" s="15"/>
      <c r="H3" s="15"/>
      <c r="I3" s="32" t="s">
        <v>13</v>
      </c>
      <c r="J3" s="32"/>
      <c r="K3" s="32"/>
      <c r="L3" s="32"/>
      <c r="M3" s="32"/>
      <c r="N3" s="32"/>
      <c r="O3" s="32"/>
      <c r="P3" s="32"/>
      <c r="Q3" s="13"/>
      <c r="R3" s="13"/>
      <c r="S3" s="13"/>
    </row>
    <row r="4" spans="1:19" s="6" customFormat="1" ht="43.5" customHeight="1">
      <c r="A4" s="5"/>
      <c r="B4" s="30" t="s">
        <v>18</v>
      </c>
      <c r="C4" s="30"/>
      <c r="D4" s="30" t="s">
        <v>25</v>
      </c>
      <c r="E4" s="30"/>
      <c r="F4" s="16"/>
      <c r="G4" s="16"/>
      <c r="H4" s="16"/>
      <c r="I4" s="33" t="s">
        <v>17</v>
      </c>
      <c r="J4" s="33"/>
      <c r="K4" s="33"/>
      <c r="L4" s="33"/>
      <c r="M4" s="33"/>
      <c r="N4" s="33"/>
      <c r="O4" s="33"/>
      <c r="P4" s="33"/>
      <c r="Q4" s="30"/>
      <c r="R4" s="30"/>
      <c r="S4" s="30"/>
    </row>
    <row r="5" spans="1:19" s="7" customFormat="1" ht="45.75" customHeight="1">
      <c r="A5" s="14" t="s">
        <v>1</v>
      </c>
      <c r="B5" s="12" t="s">
        <v>2</v>
      </c>
      <c r="C5" s="12" t="s">
        <v>9</v>
      </c>
      <c r="D5" s="12" t="s">
        <v>6</v>
      </c>
      <c r="E5" s="12" t="s">
        <v>10</v>
      </c>
      <c r="F5" s="12" t="s">
        <v>5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14</v>
      </c>
      <c r="R5" s="12" t="s">
        <v>15</v>
      </c>
      <c r="S5" s="12" t="s">
        <v>3</v>
      </c>
    </row>
    <row r="6" spans="1:19" s="7" customFormat="1" ht="22.5" customHeight="1">
      <c r="A6" s="23" t="s">
        <v>16</v>
      </c>
      <c r="B6" s="24"/>
      <c r="C6" s="24"/>
      <c r="D6" s="24"/>
      <c r="E6" s="24"/>
      <c r="F6" s="25"/>
      <c r="G6" s="12">
        <v>2</v>
      </c>
      <c r="H6" s="12">
        <v>6</v>
      </c>
      <c r="I6" s="12">
        <v>6</v>
      </c>
      <c r="J6" s="12">
        <v>6</v>
      </c>
      <c r="K6" s="12">
        <v>2</v>
      </c>
      <c r="L6" s="12">
        <v>6</v>
      </c>
      <c r="M6" s="12">
        <v>2</v>
      </c>
      <c r="N6" s="12">
        <v>2</v>
      </c>
      <c r="O6" s="12">
        <v>4</v>
      </c>
      <c r="P6" s="12">
        <v>4</v>
      </c>
      <c r="Q6" s="12">
        <f>SUM(G6:P6)</f>
        <v>40</v>
      </c>
      <c r="R6" s="12">
        <f>Q6*100/40</f>
        <v>100</v>
      </c>
      <c r="S6" s="12"/>
    </row>
    <row r="7" spans="1:19" ht="15">
      <c r="A7" s="10">
        <v>9</v>
      </c>
      <c r="B7" s="26" t="s">
        <v>19</v>
      </c>
      <c r="C7" s="26" t="s">
        <v>24</v>
      </c>
      <c r="D7" s="26"/>
      <c r="E7" s="27">
        <v>11</v>
      </c>
      <c r="F7" s="18" t="s">
        <v>30</v>
      </c>
      <c r="G7" s="18">
        <v>1</v>
      </c>
      <c r="H7" s="18">
        <v>3</v>
      </c>
      <c r="I7" s="18">
        <v>2</v>
      </c>
      <c r="J7" s="18">
        <v>3</v>
      </c>
      <c r="K7" s="18">
        <v>0</v>
      </c>
      <c r="L7" s="18">
        <v>3</v>
      </c>
      <c r="M7" s="18">
        <v>0</v>
      </c>
      <c r="N7" s="18">
        <v>0</v>
      </c>
      <c r="O7" s="18">
        <v>1</v>
      </c>
      <c r="P7" s="18">
        <v>2</v>
      </c>
      <c r="Q7" s="12">
        <f>SUM(G7:P7)</f>
        <v>15</v>
      </c>
      <c r="R7" s="12">
        <f>Q7*100/40</f>
        <v>37.5</v>
      </c>
      <c r="S7" s="11" t="s">
        <v>31</v>
      </c>
    </row>
    <row r="8" spans="1:21" s="9" customFormat="1" ht="12.75">
      <c r="A8" s="4"/>
      <c r="B8"/>
      <c r="C8"/>
      <c r="D8"/>
      <c r="E8"/>
      <c r="Q8" s="2"/>
      <c r="R8" s="2"/>
      <c r="S8" s="2"/>
      <c r="T8" s="2"/>
      <c r="U8" s="2"/>
    </row>
    <row r="9" spans="1:21" s="9" customFormat="1" ht="12.75">
      <c r="A9" s="4"/>
      <c r="B9" t="s">
        <v>33</v>
      </c>
      <c r="C9"/>
      <c r="D9" t="s">
        <v>34</v>
      </c>
      <c r="E9"/>
      <c r="Q9" s="2"/>
      <c r="R9" s="2"/>
      <c r="S9" s="2"/>
      <c r="T9" s="2"/>
      <c r="U9" s="2"/>
    </row>
    <row r="10" spans="1:21" s="9" customFormat="1" ht="12.75">
      <c r="A10" s="4"/>
      <c r="B10"/>
      <c r="C10"/>
      <c r="D10"/>
      <c r="E10"/>
      <c r="Q10" s="2"/>
      <c r="R10" s="2"/>
      <c r="S10" s="2"/>
      <c r="T10" s="2"/>
      <c r="U10" s="2"/>
    </row>
    <row r="11" spans="1:21" s="9" customFormat="1" ht="12.75">
      <c r="A11" s="4"/>
      <c r="B11"/>
      <c r="C11"/>
      <c r="D11"/>
      <c r="E11"/>
      <c r="Q11" s="2"/>
      <c r="R11" s="2"/>
      <c r="S11" s="2"/>
      <c r="T11" s="2"/>
      <c r="U11" s="2"/>
    </row>
    <row r="12" spans="1:21" s="9" customFormat="1" ht="12.75">
      <c r="A12" s="4"/>
      <c r="B12"/>
      <c r="C12"/>
      <c r="D12"/>
      <c r="E12"/>
      <c r="Q12" s="2"/>
      <c r="R12" s="2"/>
      <c r="S12" s="2"/>
      <c r="T12" s="2"/>
      <c r="U12" s="2"/>
    </row>
    <row r="13" spans="1:21" s="9" customFormat="1" ht="12.75">
      <c r="A13" s="4"/>
      <c r="B13"/>
      <c r="C13"/>
      <c r="D13"/>
      <c r="E13"/>
      <c r="Q13" s="2"/>
      <c r="R13" s="2"/>
      <c r="S13" s="2"/>
      <c r="T13" s="2"/>
      <c r="U13" s="2"/>
    </row>
    <row r="14" spans="1:21" s="9" customFormat="1" ht="12.75">
      <c r="A14" s="4"/>
      <c r="B14"/>
      <c r="C14"/>
      <c r="D14"/>
      <c r="E14"/>
      <c r="Q14" s="2"/>
      <c r="R14" s="2"/>
      <c r="S14" s="2"/>
      <c r="T14" s="2"/>
      <c r="U14" s="2"/>
    </row>
    <row r="15" spans="1:21" s="9" customFormat="1" ht="12.75">
      <c r="A15" s="4"/>
      <c r="B15"/>
      <c r="C15"/>
      <c r="D15"/>
      <c r="E15"/>
      <c r="Q15" s="2"/>
      <c r="R15" s="2"/>
      <c r="S15" s="2"/>
      <c r="T15" s="2"/>
      <c r="U15" s="2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5">
      <c r="B23" s="20"/>
      <c r="C23" s="21"/>
      <c r="D23" s="21"/>
      <c r="E23" s="22"/>
    </row>
    <row r="24" spans="2:5" ht="12.75">
      <c r="B24"/>
      <c r="C24"/>
      <c r="D24"/>
      <c r="E24"/>
    </row>
    <row r="25" spans="2:5" ht="12.75">
      <c r="B25"/>
      <c r="C25"/>
      <c r="D25"/>
      <c r="E25"/>
    </row>
    <row r="26" spans="2:5" ht="12.75">
      <c r="B26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</sheetData>
  <sheetProtection/>
  <autoFilter ref="A5:S7">
    <sortState ref="A6:S35">
      <sortCondition descending="1" sortBy="value" ref="Q6:Q35"/>
    </sortState>
  </autoFilter>
  <mergeCells count="7">
    <mergeCell ref="B4:C4"/>
    <mergeCell ref="A1:S1"/>
    <mergeCell ref="D3:E3"/>
    <mergeCell ref="I3:P3"/>
    <mergeCell ref="D4:E4"/>
    <mergeCell ref="I4:P4"/>
    <mergeCell ref="Q4:S4"/>
  </mergeCells>
  <dataValidations count="2">
    <dataValidation type="list" allowBlank="1" showInputMessage="1" showErrorMessage="1" sqref="S5:S6 S2 S8:S65473">
      <formula1>"победитель,призёр,участник,неявка"</formula1>
    </dataValidation>
    <dataValidation type="list" allowBlank="1" showInputMessage="1" showErrorMessage="1" sqref="S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2016-11-18T06:34:05Z</cp:lastPrinted>
  <dcterms:created xsi:type="dcterms:W3CDTF">2016-11-08T02:45:58Z</dcterms:created>
  <dcterms:modified xsi:type="dcterms:W3CDTF">2023-11-16T01:43:46Z</dcterms:modified>
  <cp:category/>
  <cp:version/>
  <cp:contentType/>
  <cp:contentStatus/>
</cp:coreProperties>
</file>