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255" activeTab="0"/>
  </bookViews>
  <sheets>
    <sheet name="9" sheetId="1" r:id="rId1"/>
    <sheet name="10" sheetId="2" r:id="rId2"/>
    <sheet name="11" sheetId="3" r:id="rId3"/>
  </sheets>
  <externalReferences>
    <externalReference r:id="rId6"/>
    <externalReference r:id="rId7"/>
  </externalReferences>
  <definedNames>
    <definedName name="_xlnm._FilterDatabase" localSheetId="1" hidden="1">'10'!$A$5:$M$7</definedName>
    <definedName name="_xlnm._FilterDatabase" localSheetId="2" hidden="1">'11'!$A$5:$M$7</definedName>
    <definedName name="_xlnm._FilterDatabase" localSheetId="0" hidden="1">'9'!$A$5:$M$7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<sst xmlns="http://schemas.openxmlformats.org/spreadsheetml/2006/main" count="73" uniqueCount="32">
  <si>
    <t>дата проведения (ДД.ММ.ГГ):</t>
  </si>
  <si>
    <t>№</t>
  </si>
  <si>
    <t>Тип диплома</t>
  </si>
  <si>
    <t>Место проведения:</t>
  </si>
  <si>
    <t>Шифр</t>
  </si>
  <si>
    <t xml:space="preserve">Название ОУ </t>
  </si>
  <si>
    <t>(9 класс)</t>
  </si>
  <si>
    <t>Район</t>
  </si>
  <si>
    <t>Класс</t>
  </si>
  <si>
    <t>(11 класс)</t>
  </si>
  <si>
    <t>(10 класс)</t>
  </si>
  <si>
    <t>Председатель жюри</t>
  </si>
  <si>
    <t>сумма баллов</t>
  </si>
  <si>
    <t>ИТОГО</t>
  </si>
  <si>
    <t>максимальный балл</t>
  </si>
  <si>
    <t>Шатрова Виктория Борисовна</t>
  </si>
  <si>
    <t>Протокол муниципального этапа ВсОШ по биологии</t>
  </si>
  <si>
    <t>МАОУ "КУГ № 1 – Универс"</t>
  </si>
  <si>
    <t>ФИО</t>
  </si>
  <si>
    <t>Краевое_ОУ</t>
  </si>
  <si>
    <t>Тимофеева Н.И.</t>
  </si>
  <si>
    <t>Калашникова Е.В.</t>
  </si>
  <si>
    <t>Куприянова П.М.</t>
  </si>
  <si>
    <t>9Б41</t>
  </si>
  <si>
    <t>Б1017</t>
  </si>
  <si>
    <t>Б1121</t>
  </si>
  <si>
    <t>Победитель</t>
  </si>
  <si>
    <t>Участник</t>
  </si>
  <si>
    <t>Председатель</t>
  </si>
  <si>
    <t>Шатрова В. Б.</t>
  </si>
  <si>
    <t>Сидорова В</t>
  </si>
  <si>
    <t>Б1038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</si>
</sst>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33" borderId="11" xfId="5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6" fillId="33" borderId="11" xfId="53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>
      <alignment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33" borderId="13" xfId="53" applyFont="1" applyFill="1" applyBorder="1" applyAlignment="1" applyProtection="1">
      <alignment vertical="center"/>
      <protection/>
    </xf>
    <xf numFmtId="0" fontId="6" fillId="33" borderId="14" xfId="53" applyFont="1" applyFill="1" applyBorder="1" applyAlignment="1" applyProtection="1">
      <alignment vertical="center"/>
      <protection/>
    </xf>
    <xf numFmtId="0" fontId="6" fillId="33" borderId="15" xfId="53" applyFont="1" applyFill="1" applyBorder="1" applyAlignment="1" applyProtection="1">
      <alignment vertical="center"/>
      <protection/>
    </xf>
    <xf numFmtId="2" fontId="3" fillId="0" borderId="0" xfId="0" applyNumberFormat="1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/>
    </xf>
    <xf numFmtId="2" fontId="6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 locked="0"/>
    </xf>
    <xf numFmtId="174" fontId="6" fillId="33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174" fontId="6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733550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81000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695450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81000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447800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381000" y="15049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5.00390625" style="4" customWidth="1"/>
    <col min="2" max="2" width="17.75390625" style="4" customWidth="1"/>
    <col min="3" max="3" width="19.625" style="4" customWidth="1"/>
    <col min="4" max="4" width="34.125" style="9" customWidth="1"/>
    <col min="5" max="5" width="5.75390625" style="9" customWidth="1"/>
    <col min="6" max="16384" width="9.125" style="2" customWidth="1"/>
  </cols>
  <sheetData>
    <row r="1" spans="1:5" ht="30" customHeight="1">
      <c r="A1" s="40" t="s">
        <v>16</v>
      </c>
      <c r="B1" s="40"/>
      <c r="C1" s="40"/>
      <c r="D1" s="40"/>
      <c r="E1" s="40"/>
    </row>
    <row r="2" spans="1:5" ht="30" customHeight="1">
      <c r="A2" s="1"/>
      <c r="B2" s="1"/>
      <c r="C2" s="17"/>
      <c r="D2" s="8" t="s">
        <v>6</v>
      </c>
      <c r="E2" s="8"/>
    </row>
    <row r="3" spans="1:13" ht="15">
      <c r="A3" s="3"/>
      <c r="B3" s="21" t="s">
        <v>3</v>
      </c>
      <c r="D3" s="41" t="s">
        <v>0</v>
      </c>
      <c r="E3" s="41"/>
      <c r="F3" s="15"/>
      <c r="G3" s="15"/>
      <c r="H3" s="15"/>
      <c r="I3" s="13" t="s">
        <v>11</v>
      </c>
      <c r="J3" s="13"/>
      <c r="K3" s="13"/>
      <c r="L3" s="13"/>
      <c r="M3" s="13"/>
    </row>
    <row r="4" spans="1:13" s="6" customFormat="1" ht="43.5" customHeight="1">
      <c r="A4" s="5"/>
      <c r="B4" s="39" t="s">
        <v>17</v>
      </c>
      <c r="C4" s="39"/>
      <c r="D4" s="42">
        <v>45258</v>
      </c>
      <c r="E4" s="39"/>
      <c r="F4" s="16"/>
      <c r="G4" s="16"/>
      <c r="H4" s="16"/>
      <c r="I4" s="38" t="s">
        <v>15</v>
      </c>
      <c r="J4" s="38"/>
      <c r="K4" s="38"/>
      <c r="L4" s="38"/>
      <c r="M4" s="38"/>
    </row>
    <row r="5" spans="1:13" s="7" customFormat="1" ht="45.75" customHeight="1">
      <c r="A5" s="14" t="s">
        <v>1</v>
      </c>
      <c r="B5" s="12" t="s">
        <v>7</v>
      </c>
      <c r="C5" s="12" t="s">
        <v>18</v>
      </c>
      <c r="D5" s="12" t="s">
        <v>5</v>
      </c>
      <c r="E5" s="12" t="s">
        <v>8</v>
      </c>
      <c r="F5" s="12" t="s">
        <v>4</v>
      </c>
      <c r="G5" s="12">
        <v>1</v>
      </c>
      <c r="H5" s="12">
        <v>2</v>
      </c>
      <c r="I5" s="12">
        <v>3</v>
      </c>
      <c r="J5" s="12">
        <v>4</v>
      </c>
      <c r="K5" s="12" t="s">
        <v>12</v>
      </c>
      <c r="L5" s="12" t="s">
        <v>13</v>
      </c>
      <c r="M5" s="12" t="s">
        <v>2</v>
      </c>
    </row>
    <row r="6" spans="1:13" s="7" customFormat="1" ht="22.5" customHeight="1">
      <c r="A6" s="25" t="s">
        <v>14</v>
      </c>
      <c r="B6" s="26"/>
      <c r="C6" s="26"/>
      <c r="D6" s="26"/>
      <c r="E6" s="26"/>
      <c r="F6" s="27"/>
      <c r="G6" s="12">
        <v>20</v>
      </c>
      <c r="H6" s="12">
        <v>25</v>
      </c>
      <c r="I6" s="12">
        <v>5</v>
      </c>
      <c r="J6" s="12">
        <v>10</v>
      </c>
      <c r="K6" s="12">
        <f>SUM(G6:J6)</f>
        <v>60</v>
      </c>
      <c r="L6" s="12">
        <f>K6/$K$6*100</f>
        <v>100</v>
      </c>
      <c r="M6" s="12"/>
    </row>
    <row r="7" spans="1:13" ht="15">
      <c r="A7" s="10">
        <v>1</v>
      </c>
      <c r="B7" s="20" t="s">
        <v>19</v>
      </c>
      <c r="C7" s="20" t="s">
        <v>20</v>
      </c>
      <c r="D7" s="20"/>
      <c r="E7" s="18">
        <v>9</v>
      </c>
      <c r="F7" s="31" t="s">
        <v>23</v>
      </c>
      <c r="G7" s="19">
        <v>6</v>
      </c>
      <c r="H7" s="19">
        <v>19</v>
      </c>
      <c r="I7" s="19">
        <v>2</v>
      </c>
      <c r="J7" s="19">
        <v>3.5</v>
      </c>
      <c r="K7" s="12">
        <f>SUM(G7:J7)</f>
        <v>30.5</v>
      </c>
      <c r="L7" s="32">
        <f>K7/$K$6*100</f>
        <v>50.83333333333333</v>
      </c>
      <c r="M7" s="11" t="s">
        <v>26</v>
      </c>
    </row>
    <row r="8" spans="2:5" ht="15">
      <c r="B8" s="22"/>
      <c r="C8" s="23"/>
      <c r="D8" s="23"/>
      <c r="E8" s="24"/>
    </row>
    <row r="9" spans="2:5" ht="12.75">
      <c r="B9" t="s">
        <v>28</v>
      </c>
      <c r="C9"/>
      <c r="D9" t="s">
        <v>29</v>
      </c>
      <c r="E9"/>
    </row>
    <row r="10" spans="2:5" ht="12.75">
      <c r="B10"/>
      <c r="C10"/>
      <c r="D10"/>
      <c r="E10"/>
    </row>
    <row r="11" spans="2:5" ht="12.75">
      <c r="B11"/>
      <c r="C11"/>
      <c r="D11"/>
      <c r="E11"/>
    </row>
    <row r="12" spans="2:5" ht="12.75">
      <c r="B12"/>
      <c r="C12"/>
      <c r="D12"/>
      <c r="E12"/>
    </row>
    <row r="13" spans="2:5" ht="12.75">
      <c r="B13"/>
      <c r="C13"/>
      <c r="D13"/>
      <c r="E13"/>
    </row>
    <row r="14" spans="2:5" ht="12.75">
      <c r="B14"/>
      <c r="C14"/>
      <c r="D14"/>
      <c r="E14"/>
    </row>
    <row r="15" spans="2:5" ht="12.75">
      <c r="B15"/>
      <c r="C15"/>
      <c r="D15"/>
      <c r="E15"/>
    </row>
    <row r="16" spans="2:5" ht="12.75">
      <c r="B16"/>
      <c r="C16"/>
      <c r="D16"/>
      <c r="E16"/>
    </row>
    <row r="17" spans="2:5" ht="12.75">
      <c r="B17"/>
      <c r="C17"/>
      <c r="D17"/>
      <c r="E17"/>
    </row>
    <row r="18" spans="2:5" ht="12.75">
      <c r="B18"/>
      <c r="C18"/>
      <c r="D18"/>
      <c r="E18"/>
    </row>
    <row r="19" spans="2:5" ht="12.75">
      <c r="B19"/>
      <c r="C19"/>
      <c r="D19"/>
      <c r="E19"/>
    </row>
    <row r="20" spans="2:5" ht="12.75">
      <c r="B20"/>
      <c r="C20"/>
      <c r="D20"/>
      <c r="E20"/>
    </row>
  </sheetData>
  <sheetProtection/>
  <autoFilter ref="A5:M7">
    <sortState ref="A6:M20">
      <sortCondition descending="1" sortBy="value" ref="L6:L20"/>
    </sortState>
  </autoFilter>
  <mergeCells count="5">
    <mergeCell ref="I4:M4"/>
    <mergeCell ref="B4:C4"/>
    <mergeCell ref="A1:E1"/>
    <mergeCell ref="D3:E3"/>
    <mergeCell ref="D4:E4"/>
  </mergeCells>
  <dataValidations count="2">
    <dataValidation type="list" allowBlank="1" showInputMessage="1" showErrorMessage="1" sqref="M5:M6">
      <formula1>"победитель,призёр,участник,неявка"</formula1>
    </dataValidation>
    <dataValidation type="list" allowBlank="1" showInputMessage="1" showErrorMessage="1" sqref="M7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D7" sqref="D7:D9"/>
    </sheetView>
  </sheetViews>
  <sheetFormatPr defaultColWidth="9.00390625" defaultRowHeight="12.75"/>
  <cols>
    <col min="1" max="1" width="5.00390625" style="4" customWidth="1"/>
    <col min="2" max="2" width="17.25390625" style="4" customWidth="1"/>
    <col min="3" max="3" width="15.00390625" style="4" customWidth="1"/>
    <col min="4" max="4" width="34.125" style="9" customWidth="1"/>
    <col min="5" max="5" width="5.75390625" style="9" customWidth="1"/>
    <col min="6" max="16384" width="9.125" style="2" customWidth="1"/>
  </cols>
  <sheetData>
    <row r="1" spans="1:5" ht="30" customHeight="1">
      <c r="A1" s="40" t="s">
        <v>16</v>
      </c>
      <c r="B1" s="40"/>
      <c r="C1" s="40"/>
      <c r="D1" s="40"/>
      <c r="E1" s="40"/>
    </row>
    <row r="2" spans="1:5" ht="30" customHeight="1">
      <c r="A2" s="1"/>
      <c r="B2" s="1"/>
      <c r="C2" s="17"/>
      <c r="D2" s="8" t="s">
        <v>10</v>
      </c>
      <c r="E2" s="8"/>
    </row>
    <row r="3" spans="1:13" ht="15">
      <c r="A3" s="3"/>
      <c r="B3" s="21" t="s">
        <v>3</v>
      </c>
      <c r="D3" s="41" t="s">
        <v>0</v>
      </c>
      <c r="E3" s="41"/>
      <c r="F3" s="15"/>
      <c r="G3" s="15"/>
      <c r="H3" s="15"/>
      <c r="I3" s="13" t="s">
        <v>11</v>
      </c>
      <c r="J3" s="13"/>
      <c r="K3" s="13"/>
      <c r="L3" s="13"/>
      <c r="M3" s="13"/>
    </row>
    <row r="4" spans="1:13" s="6" customFormat="1" ht="43.5" customHeight="1">
      <c r="A4" s="5"/>
      <c r="B4" s="39" t="s">
        <v>17</v>
      </c>
      <c r="C4" s="39"/>
      <c r="D4" s="42">
        <v>45258</v>
      </c>
      <c r="E4" s="39"/>
      <c r="F4" s="16"/>
      <c r="G4" s="16"/>
      <c r="H4" s="16"/>
      <c r="I4" s="38" t="s">
        <v>15</v>
      </c>
      <c r="J4" s="38"/>
      <c r="K4" s="38"/>
      <c r="L4" s="38"/>
      <c r="M4" s="38"/>
    </row>
    <row r="5" spans="1:13" s="7" customFormat="1" ht="45.75" customHeight="1">
      <c r="A5" s="14" t="s">
        <v>1</v>
      </c>
      <c r="B5" s="12" t="s">
        <v>7</v>
      </c>
      <c r="C5" s="12" t="s">
        <v>18</v>
      </c>
      <c r="D5" s="12" t="s">
        <v>5</v>
      </c>
      <c r="E5" s="12" t="s">
        <v>8</v>
      </c>
      <c r="F5" s="12" t="s">
        <v>4</v>
      </c>
      <c r="G5" s="12">
        <v>1</v>
      </c>
      <c r="H5" s="12">
        <v>2</v>
      </c>
      <c r="I5" s="12">
        <v>3</v>
      </c>
      <c r="J5" s="12">
        <v>4</v>
      </c>
      <c r="K5" s="12" t="s">
        <v>12</v>
      </c>
      <c r="L5" s="12" t="s">
        <v>13</v>
      </c>
      <c r="M5" s="12" t="s">
        <v>2</v>
      </c>
    </row>
    <row r="6" spans="1:13" s="7" customFormat="1" ht="22.5" customHeight="1">
      <c r="A6" s="25" t="s">
        <v>14</v>
      </c>
      <c r="B6" s="26"/>
      <c r="C6" s="26"/>
      <c r="D6" s="26"/>
      <c r="E6" s="26"/>
      <c r="F6" s="27"/>
      <c r="G6" s="12">
        <v>25</v>
      </c>
      <c r="H6" s="12">
        <v>25</v>
      </c>
      <c r="I6" s="12">
        <v>10</v>
      </c>
      <c r="J6" s="12">
        <v>10</v>
      </c>
      <c r="K6" s="12">
        <f>SUM(G6:J6)</f>
        <v>70</v>
      </c>
      <c r="L6" s="12">
        <f>K6/$K$6*100</f>
        <v>100</v>
      </c>
      <c r="M6" s="12"/>
    </row>
    <row r="7" spans="1:13" ht="15">
      <c r="A7" s="10">
        <v>1</v>
      </c>
      <c r="B7" s="20" t="s">
        <v>19</v>
      </c>
      <c r="C7" s="20" t="s">
        <v>21</v>
      </c>
      <c r="D7" s="20"/>
      <c r="E7" s="18">
        <v>10</v>
      </c>
      <c r="F7" s="31" t="s">
        <v>24</v>
      </c>
      <c r="G7" s="19">
        <v>13</v>
      </c>
      <c r="H7" s="19">
        <v>15</v>
      </c>
      <c r="I7" s="19">
        <v>5</v>
      </c>
      <c r="J7" s="19">
        <v>5</v>
      </c>
      <c r="K7" s="35">
        <f>SUM(G7:J7)</f>
        <v>38</v>
      </c>
      <c r="L7" s="36">
        <f>K7/$K$6*100</f>
        <v>54.285714285714285</v>
      </c>
      <c r="M7" s="11" t="s">
        <v>26</v>
      </c>
    </row>
    <row r="8" spans="1:13" ht="12.75">
      <c r="A8" s="33">
        <v>2</v>
      </c>
      <c r="B8" s="34" t="s">
        <v>19</v>
      </c>
      <c r="C8" s="34" t="s">
        <v>30</v>
      </c>
      <c r="D8" s="34"/>
      <c r="E8" s="34">
        <v>10</v>
      </c>
      <c r="F8" s="11" t="s">
        <v>31</v>
      </c>
      <c r="G8" s="11">
        <v>7</v>
      </c>
      <c r="H8" s="11">
        <v>11.5</v>
      </c>
      <c r="I8" s="11">
        <v>5</v>
      </c>
      <c r="J8" s="11">
        <v>4.5</v>
      </c>
      <c r="K8" s="37">
        <v>28</v>
      </c>
      <c r="L8" s="36">
        <f>K8/$K$6*100</f>
        <v>40</v>
      </c>
      <c r="M8" s="11" t="s">
        <v>27</v>
      </c>
    </row>
    <row r="10" spans="2:5" ht="12.75">
      <c r="B10" t="s">
        <v>28</v>
      </c>
      <c r="C10"/>
      <c r="D10" t="s">
        <v>29</v>
      </c>
      <c r="E10"/>
    </row>
  </sheetData>
  <sheetProtection/>
  <autoFilter ref="A5:M7">
    <sortState ref="A6:M10">
      <sortCondition descending="1" sortBy="value" ref="L6:L10"/>
    </sortState>
  </autoFilter>
  <mergeCells count="5">
    <mergeCell ref="I4:M4"/>
    <mergeCell ref="B4:C4"/>
    <mergeCell ref="A1:E1"/>
    <mergeCell ref="D3:E3"/>
    <mergeCell ref="D4:E4"/>
  </mergeCells>
  <dataValidations count="2">
    <dataValidation type="list" allowBlank="1" showInputMessage="1" showErrorMessage="1" sqref="M5:M6">
      <formula1>"победитель,призёр,участник,неявка"</formula1>
    </dataValidation>
    <dataValidation type="list" allowBlank="1" showInputMessage="1" showErrorMessage="1" sqref="M7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5">
      <selection activeCell="H24" sqref="H24"/>
    </sheetView>
  </sheetViews>
  <sheetFormatPr defaultColWidth="9.00390625" defaultRowHeight="12.75"/>
  <cols>
    <col min="1" max="1" width="5.00390625" style="4" customWidth="1"/>
    <col min="2" max="2" width="14.00390625" style="4" customWidth="1"/>
    <col min="3" max="3" width="22.125" style="4" customWidth="1"/>
    <col min="4" max="4" width="34.125" style="9" customWidth="1"/>
    <col min="5" max="5" width="5.75390625" style="9" customWidth="1"/>
    <col min="6" max="6" width="10.375" style="9" customWidth="1"/>
    <col min="7" max="10" width="6.625" style="9" customWidth="1"/>
    <col min="11" max="11" width="6.625" style="2" customWidth="1"/>
    <col min="12" max="12" width="7.00390625" style="28" customWidth="1"/>
    <col min="13" max="13" width="11.375" style="2" customWidth="1"/>
    <col min="14" max="16384" width="9.125" style="2" customWidth="1"/>
  </cols>
  <sheetData>
    <row r="1" spans="1:13" ht="30" customHeight="1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0" ht="30" customHeight="1">
      <c r="A2" s="1"/>
      <c r="B2" s="1"/>
      <c r="C2" s="17"/>
      <c r="D2" s="8" t="s">
        <v>9</v>
      </c>
      <c r="E2" s="8"/>
      <c r="F2" s="8"/>
      <c r="G2" s="8"/>
      <c r="H2" s="8"/>
      <c r="I2" s="8"/>
      <c r="J2" s="8"/>
    </row>
    <row r="3" spans="1:13" ht="15">
      <c r="A3" s="3"/>
      <c r="B3" s="21" t="s">
        <v>3</v>
      </c>
      <c r="D3" s="41" t="s">
        <v>0</v>
      </c>
      <c r="E3" s="41"/>
      <c r="F3" s="15"/>
      <c r="G3" s="15"/>
      <c r="H3" s="15"/>
      <c r="I3" s="13" t="s">
        <v>11</v>
      </c>
      <c r="J3" s="13"/>
      <c r="K3" s="13"/>
      <c r="L3" s="29"/>
      <c r="M3" s="13"/>
    </row>
    <row r="4" spans="1:13" s="6" customFormat="1" ht="43.5" customHeight="1">
      <c r="A4" s="5"/>
      <c r="B4" s="39" t="s">
        <v>17</v>
      </c>
      <c r="C4" s="39"/>
      <c r="D4" s="42">
        <v>45258</v>
      </c>
      <c r="E4" s="39"/>
      <c r="F4" s="16"/>
      <c r="G4" s="16"/>
      <c r="H4" s="16"/>
      <c r="I4" s="38" t="s">
        <v>15</v>
      </c>
      <c r="J4" s="38"/>
      <c r="K4" s="38"/>
      <c r="L4" s="38"/>
      <c r="M4" s="38"/>
    </row>
    <row r="5" spans="1:13" s="7" customFormat="1" ht="45.75" customHeight="1">
      <c r="A5" s="14" t="s">
        <v>1</v>
      </c>
      <c r="B5" s="12" t="s">
        <v>7</v>
      </c>
      <c r="C5" s="12" t="s">
        <v>18</v>
      </c>
      <c r="D5" s="12" t="s">
        <v>5</v>
      </c>
      <c r="E5" s="12" t="s">
        <v>8</v>
      </c>
      <c r="F5" s="12" t="s">
        <v>4</v>
      </c>
      <c r="G5" s="12">
        <v>1</v>
      </c>
      <c r="H5" s="12">
        <v>2</v>
      </c>
      <c r="I5" s="12">
        <v>3</v>
      </c>
      <c r="J5" s="12">
        <v>4</v>
      </c>
      <c r="K5" s="12" t="s">
        <v>12</v>
      </c>
      <c r="L5" s="30" t="s">
        <v>13</v>
      </c>
      <c r="M5" s="12" t="s">
        <v>2</v>
      </c>
    </row>
    <row r="6" spans="1:13" s="7" customFormat="1" ht="22.5" customHeight="1">
      <c r="A6" s="25" t="s">
        <v>14</v>
      </c>
      <c r="B6" s="26"/>
      <c r="C6" s="26"/>
      <c r="D6" s="26"/>
      <c r="E6" s="26"/>
      <c r="F6" s="27"/>
      <c r="G6" s="12">
        <v>30</v>
      </c>
      <c r="H6" s="12">
        <v>25</v>
      </c>
      <c r="I6" s="12">
        <v>20</v>
      </c>
      <c r="J6" s="12">
        <v>15</v>
      </c>
      <c r="K6" s="12">
        <f>SUM(G6:J6)</f>
        <v>90</v>
      </c>
      <c r="L6" s="32">
        <f>K6/$K$6*100</f>
        <v>100</v>
      </c>
      <c r="M6" s="12"/>
    </row>
    <row r="7" spans="1:13" ht="15">
      <c r="A7" s="10">
        <v>1</v>
      </c>
      <c r="B7" s="20" t="s">
        <v>19</v>
      </c>
      <c r="C7" s="20" t="s">
        <v>22</v>
      </c>
      <c r="D7" s="20"/>
      <c r="E7" s="18">
        <v>11</v>
      </c>
      <c r="F7" s="31" t="s">
        <v>25</v>
      </c>
      <c r="G7" s="19">
        <v>15</v>
      </c>
      <c r="H7" s="19">
        <v>16</v>
      </c>
      <c r="I7" s="19">
        <v>13</v>
      </c>
      <c r="J7" s="19">
        <v>6</v>
      </c>
      <c r="K7" s="12">
        <f>SUM(G7:J7)</f>
        <v>50</v>
      </c>
      <c r="L7" s="32">
        <f>K7/$K$6*100</f>
        <v>55.55555555555556</v>
      </c>
      <c r="M7" s="11" t="s">
        <v>26</v>
      </c>
    </row>
    <row r="8" spans="2:5" ht="12.75">
      <c r="B8"/>
      <c r="C8"/>
      <c r="D8"/>
      <c r="E8"/>
    </row>
    <row r="9" spans="2:5" ht="12.75">
      <c r="B9" t="s">
        <v>28</v>
      </c>
      <c r="C9"/>
      <c r="D9" t="s">
        <v>29</v>
      </c>
      <c r="E9"/>
    </row>
    <row r="10" spans="2:5" ht="12.75">
      <c r="B10"/>
      <c r="C10"/>
      <c r="D10"/>
      <c r="E10"/>
    </row>
    <row r="11" spans="2:5" ht="12.75">
      <c r="B11"/>
      <c r="C11"/>
      <c r="D11"/>
      <c r="E11"/>
    </row>
    <row r="12" spans="2:5" ht="12.75">
      <c r="B12"/>
      <c r="C12"/>
      <c r="D12"/>
      <c r="E12"/>
    </row>
    <row r="13" spans="2:5" ht="12.75">
      <c r="B13"/>
      <c r="C13"/>
      <c r="D13"/>
      <c r="E13"/>
    </row>
    <row r="14" spans="2:5" ht="12.75">
      <c r="B14"/>
      <c r="C14"/>
      <c r="D14"/>
      <c r="E14"/>
    </row>
  </sheetData>
  <sheetProtection/>
  <autoFilter ref="A5:M7">
    <sortState ref="A6:M14">
      <sortCondition descending="1" sortBy="value" ref="L6:L14"/>
    </sortState>
  </autoFilter>
  <mergeCells count="5">
    <mergeCell ref="B4:C4"/>
    <mergeCell ref="A1:M1"/>
    <mergeCell ref="D3:E3"/>
    <mergeCell ref="D4:E4"/>
    <mergeCell ref="I4:M4"/>
  </mergeCells>
  <dataValidations count="2">
    <dataValidation type="list" allowBlank="1" showInputMessage="1" showErrorMessage="1" sqref="M5:M6 M2 M8:M65452">
      <formula1>"победитель,призёр,участник,неявка"</formula1>
    </dataValidation>
    <dataValidation type="list" allowBlank="1" showInputMessage="1" showErrorMessage="1" sqref="M7">
      <formula1>"Победитель,Призер,Участник,Неявка,Удаление"</formula1>
    </dataValidation>
  </dataValidations>
  <printOptions horizontalCentered="1"/>
  <pageMargins left="0.1968503937007874" right="0.1968503937007874" top="0.3937007874015748" bottom="0.3937007874015748" header="0" footer="0"/>
  <pageSetup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2016-11-18T06:34:05Z</cp:lastPrinted>
  <dcterms:created xsi:type="dcterms:W3CDTF">2016-11-08T02:45:58Z</dcterms:created>
  <dcterms:modified xsi:type="dcterms:W3CDTF">2023-12-01T02:22:49Z</dcterms:modified>
  <cp:category/>
  <cp:version/>
  <cp:contentType/>
  <cp:contentStatus/>
</cp:coreProperties>
</file>