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9450" tabRatio="627" activeTab="4"/>
  </bookViews>
  <sheets>
    <sheet name="7 ИБ" sheetId="1" r:id="rId1"/>
    <sheet name="8 ИБ" sheetId="2" r:id="rId2"/>
    <sheet name="9 ИБ" sheetId="3" r:id="rId3"/>
    <sheet name="10 ИБ" sheetId="4" r:id="rId4"/>
    <sheet name="11 ИБ" sheetId="5" r:id="rId5"/>
  </sheets>
  <definedNames>
    <definedName name="_xlnm._FilterDatabase" localSheetId="3" hidden="1">'10 ИБ'!$A$5:$K$5</definedName>
    <definedName name="_xlnm._FilterDatabase" localSheetId="4" hidden="1">'11 ИБ'!$A$5:$K$5</definedName>
    <definedName name="_xlnm._FilterDatabase" localSheetId="0" hidden="1">'7 ИБ'!$A$5:$J$5</definedName>
    <definedName name="_xlnm._FilterDatabase" localSheetId="1" hidden="1">'8 ИБ'!$A$5:$J$5</definedName>
    <definedName name="_xlnm._FilterDatabase" localSheetId="2" hidden="1">'9 ИБ'!$A$5:$K$5</definedName>
    <definedName name="предмет">#NAME?</definedName>
    <definedName name="район">#NAME?</definedName>
    <definedName name="с1" localSheetId="3">#REF!</definedName>
    <definedName name="с1" localSheetId="4">#REF!</definedName>
    <definedName name="с1" localSheetId="1">#REF!</definedName>
    <definedName name="с1" localSheetId="2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<sst xmlns="http://schemas.openxmlformats.org/spreadsheetml/2006/main" count="235" uniqueCount="102">
  <si>
    <t>(9 классы)</t>
  </si>
  <si>
    <t>Место проведения:</t>
  </si>
  <si>
    <t>дата проведения (ДД.ММ.ГГ):</t>
  </si>
  <si>
    <t>председатель жюри (ФИО):</t>
  </si>
  <si>
    <t>№</t>
  </si>
  <si>
    <t>Фамилия</t>
  </si>
  <si>
    <t xml:space="preserve">Название ОУ </t>
  </si>
  <si>
    <t>(7 классы)</t>
  </si>
  <si>
    <t>Район</t>
  </si>
  <si>
    <t>Класс</t>
  </si>
  <si>
    <t>Шифр 1 тур</t>
  </si>
  <si>
    <t>Итог</t>
  </si>
  <si>
    <t>тип диплома</t>
  </si>
  <si>
    <t>максимальный балл</t>
  </si>
  <si>
    <t>Кировский</t>
  </si>
  <si>
    <t>Свердловский</t>
  </si>
  <si>
    <t>(8 классы)</t>
  </si>
  <si>
    <t>(10 классы)</t>
  </si>
  <si>
    <t>(11 классы)</t>
  </si>
  <si>
    <t>ЖД</t>
  </si>
  <si>
    <t>Техника, технологии и техническое творчество</t>
  </si>
  <si>
    <t>Общие разделы</t>
  </si>
  <si>
    <t>Творческое задание</t>
  </si>
  <si>
    <t xml:space="preserve">Советский </t>
  </si>
  <si>
    <t xml:space="preserve">Октябрьский </t>
  </si>
  <si>
    <t xml:space="preserve">Центральный </t>
  </si>
  <si>
    <t xml:space="preserve">Ленинский </t>
  </si>
  <si>
    <t>Глущенко Тимофей Александрович</t>
  </si>
  <si>
    <t>Корчагина С.А.</t>
  </si>
  <si>
    <t>Бордунова В.А.</t>
  </si>
  <si>
    <t>Васин М.А.</t>
  </si>
  <si>
    <t>Стряпков Д.Е.</t>
  </si>
  <si>
    <t>Новикова К.А.</t>
  </si>
  <si>
    <t>Барашкин С.Н.</t>
  </si>
  <si>
    <t>Гаврилова А.М.</t>
  </si>
  <si>
    <t>Гапон Д.А.</t>
  </si>
  <si>
    <t>Докунов Ф.А.</t>
  </si>
  <si>
    <t>Канзычакова К.Е.</t>
  </si>
  <si>
    <t>Маслов Я.А.</t>
  </si>
  <si>
    <t>Бисов И.С.</t>
  </si>
  <si>
    <t>Шевцова М.Р.</t>
  </si>
  <si>
    <t>Абдуллаев Н.Х.</t>
  </si>
  <si>
    <t>Джумъабоева Р.Н.</t>
  </si>
  <si>
    <t>Катаева А.И.</t>
  </si>
  <si>
    <t>Лушина А.Н.</t>
  </si>
  <si>
    <t>Леонтьева Е.В.</t>
  </si>
  <si>
    <t>Алышов Р.С.</t>
  </si>
  <si>
    <t>Девятьяров А.Д.</t>
  </si>
  <si>
    <t>Муратов В.И.</t>
  </si>
  <si>
    <t>Соболь Д.И.</t>
  </si>
  <si>
    <t>Зубков И.А.</t>
  </si>
  <si>
    <t>Ажиматова Б.О.</t>
  </si>
  <si>
    <t>Каболов М.М.</t>
  </si>
  <si>
    <t>Богданов А.В.</t>
  </si>
  <si>
    <t>Еременко А.Е.</t>
  </si>
  <si>
    <t>Батенко М.Ю.</t>
  </si>
  <si>
    <t>Шевчук В.А.</t>
  </si>
  <si>
    <t>Кашкевич М.Е.</t>
  </si>
  <si>
    <t>Кушнир А.О.</t>
  </si>
  <si>
    <t>Тургумбеков Б.З.</t>
  </si>
  <si>
    <t>Протокол муниципального этапа ВсОШ по технологии, "Информационная безопасность"</t>
  </si>
  <si>
    <t>tib715</t>
  </si>
  <si>
    <t>tib72</t>
  </si>
  <si>
    <t>tib73</t>
  </si>
  <si>
    <t>tib71</t>
  </si>
  <si>
    <t>tib711</t>
  </si>
  <si>
    <t>tib78</t>
  </si>
  <si>
    <t>tib817</t>
  </si>
  <si>
    <t>tib819</t>
  </si>
  <si>
    <t>tib829</t>
  </si>
  <si>
    <t>tib938</t>
  </si>
  <si>
    <t>tib943</t>
  </si>
  <si>
    <t>tib936</t>
  </si>
  <si>
    <t>tib944</t>
  </si>
  <si>
    <t>tib939</t>
  </si>
  <si>
    <t>tib933</t>
  </si>
  <si>
    <t>tib940</t>
  </si>
  <si>
    <t>tib942</t>
  </si>
  <si>
    <t>tib941</t>
  </si>
  <si>
    <t>tib934</t>
  </si>
  <si>
    <t>tib937</t>
  </si>
  <si>
    <t>tib1051</t>
  </si>
  <si>
    <t>tib1055</t>
  </si>
  <si>
    <t>tib1053</t>
  </si>
  <si>
    <t>tib1054</t>
  </si>
  <si>
    <t>tib1050</t>
  </si>
  <si>
    <t>tib1052</t>
  </si>
  <si>
    <t>tib1047</t>
  </si>
  <si>
    <t>tib1048</t>
  </si>
  <si>
    <t>tib1160</t>
  </si>
  <si>
    <t>tib1161</t>
  </si>
  <si>
    <t>tib1165</t>
  </si>
  <si>
    <t>tib1159</t>
  </si>
  <si>
    <t>МАОУ СШ 150</t>
  </si>
  <si>
    <t>Место проведения:МАОУ СШ 150</t>
  </si>
  <si>
    <t>05.12.2023, 07.12.2023,  08.12.2023</t>
  </si>
  <si>
    <t>Кейсовое задание</t>
  </si>
  <si>
    <t>Победитель</t>
  </si>
  <si>
    <t>Призер</t>
  </si>
  <si>
    <t>Участник</t>
  </si>
  <si>
    <t>Председатель</t>
  </si>
  <si>
    <t>Глущенко Т.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</si>
</sst>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icrosoft Sans Serif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 vertical="top"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/>
    </xf>
    <xf numFmtId="0" fontId="3" fillId="33" borderId="12" xfId="56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8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3" fillId="8" borderId="15" xfId="56" applyFont="1" applyFill="1" applyBorder="1" applyAlignment="1">
      <alignment horizontal="center" vertical="center" wrapText="1"/>
      <protection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3" fillId="8" borderId="21" xfId="56" applyFont="1" applyFill="1" applyBorder="1" applyAlignment="1">
      <alignment horizontal="center" vertical="center" wrapText="1"/>
      <protection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50" fillId="0" borderId="11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1" fillId="34" borderId="16" xfId="0" applyFont="1" applyFill="1" applyBorder="1" applyAlignment="1">
      <alignment/>
    </xf>
    <xf numFmtId="0" fontId="51" fillId="34" borderId="16" xfId="0" applyFont="1" applyFill="1" applyBorder="1" applyAlignment="1">
      <alignment/>
    </xf>
    <xf numFmtId="0" fontId="5" fillId="8" borderId="19" xfId="0" applyFont="1" applyFill="1" applyBorder="1" applyAlignment="1">
      <alignment/>
    </xf>
    <xf numFmtId="0" fontId="5" fillId="8" borderId="2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285750"/>
    <xdr:sp>
      <xdr:nvSpPr>
        <xdr:cNvPr id="1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2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3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4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5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6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7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8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85750"/>
    <xdr:sp>
      <xdr:nvSpPr>
        <xdr:cNvPr id="1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2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3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4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5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6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85750"/>
    <xdr:sp>
      <xdr:nvSpPr>
        <xdr:cNvPr id="1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2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3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4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5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6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285750"/>
    <xdr:sp>
      <xdr:nvSpPr>
        <xdr:cNvPr id="1" name="CustomShape 1"/>
        <xdr:cNvSpPr>
          <a:spLocks/>
        </xdr:cNvSpPr>
      </xdr:nvSpPr>
      <xdr:spPr>
        <a:xfrm>
          <a:off x="1695450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2" name="CustomShape 1"/>
        <xdr:cNvSpPr>
          <a:spLocks/>
        </xdr:cNvSpPr>
      </xdr:nvSpPr>
      <xdr:spPr>
        <a:xfrm>
          <a:off x="1695450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47650" cy="419100"/>
    <xdr:sp>
      <xdr:nvSpPr>
        <xdr:cNvPr id="1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2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3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4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90" zoomScaleNormal="90" zoomScalePageLayoutView="0" workbookViewId="0" topLeftCell="A1">
      <selection activeCell="D7" sqref="D7:D12"/>
    </sheetView>
  </sheetViews>
  <sheetFormatPr defaultColWidth="9.00390625" defaultRowHeight="12.75"/>
  <cols>
    <col min="1" max="1" width="4.125" style="1" bestFit="1" customWidth="1"/>
    <col min="2" max="2" width="18.25390625" style="1" customWidth="1"/>
    <col min="3" max="3" width="15.00390625" style="1" bestFit="1" customWidth="1"/>
    <col min="4" max="4" width="34.125" style="2" customWidth="1"/>
    <col min="5" max="5" width="7.00390625" style="28" bestFit="1" customWidth="1"/>
    <col min="6" max="6" width="9.125" style="1" bestFit="1" customWidth="1"/>
    <col min="7" max="7" width="10.375" style="1" customWidth="1"/>
    <col min="8" max="8" width="12.75390625" style="1" customWidth="1"/>
    <col min="9" max="9" width="7.75390625" style="1" customWidth="1"/>
    <col min="10" max="10" width="12.00390625" style="1" customWidth="1"/>
    <col min="11" max="11" width="6.375" style="1" bestFit="1" customWidth="1"/>
    <col min="12" max="14" width="6.25390625" style="3" bestFit="1" customWidth="1"/>
    <col min="15" max="15" width="8.00390625" style="3" bestFit="1" customWidth="1"/>
    <col min="16" max="17" width="10.25390625" style="3" bestFit="1" customWidth="1"/>
    <col min="18" max="18" width="10.25390625" style="10" bestFit="1" customWidth="1"/>
    <col min="19" max="19" width="11.25390625" style="3" bestFit="1" customWidth="1"/>
    <col min="20" max="20" width="10.25390625" style="3" bestFit="1" customWidth="1"/>
    <col min="21" max="21" width="9.125" style="3" bestFit="1" customWidth="1"/>
    <col min="22" max="16384" width="9.125" style="3" customWidth="1"/>
  </cols>
  <sheetData>
    <row r="1" spans="1:11" ht="30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0" customHeight="1">
      <c r="A2" s="4"/>
      <c r="B2" s="4"/>
      <c r="C2" s="5"/>
      <c r="D2" s="5" t="s">
        <v>7</v>
      </c>
      <c r="F2" s="4"/>
      <c r="H2" s="4"/>
      <c r="I2" s="4"/>
      <c r="J2" s="4"/>
      <c r="K2" s="4"/>
    </row>
    <row r="3" spans="2:15" ht="15">
      <c r="B3" s="15" t="s">
        <v>1</v>
      </c>
      <c r="C3" s="1" t="s">
        <v>93</v>
      </c>
      <c r="D3" s="3" t="s">
        <v>2</v>
      </c>
      <c r="E3" s="1"/>
      <c r="G3" s="3" t="s">
        <v>3</v>
      </c>
      <c r="I3" s="3"/>
      <c r="J3" s="3"/>
      <c r="K3" s="3"/>
      <c r="N3" s="1"/>
      <c r="O3" s="1"/>
    </row>
    <row r="4" spans="2:9" s="7" customFormat="1" ht="30.75" customHeight="1">
      <c r="B4" s="11"/>
      <c r="C4" s="11"/>
      <c r="D4" s="48" t="s">
        <v>95</v>
      </c>
      <c r="E4" s="48"/>
      <c r="F4" s="11"/>
      <c r="G4" s="38" t="s">
        <v>27</v>
      </c>
      <c r="H4" s="11"/>
      <c r="I4" s="11"/>
    </row>
    <row r="5" spans="1:10" s="8" customFormat="1" ht="60.75" customHeight="1">
      <c r="A5" s="17" t="s">
        <v>4</v>
      </c>
      <c r="B5" s="18" t="s">
        <v>5</v>
      </c>
      <c r="C5" s="18" t="s">
        <v>8</v>
      </c>
      <c r="D5" s="18" t="s">
        <v>6</v>
      </c>
      <c r="E5" s="18" t="s">
        <v>9</v>
      </c>
      <c r="F5" s="18" t="s">
        <v>10</v>
      </c>
      <c r="G5" s="14" t="s">
        <v>21</v>
      </c>
      <c r="H5" s="14" t="s">
        <v>96</v>
      </c>
      <c r="I5" s="14" t="s">
        <v>11</v>
      </c>
      <c r="J5" s="14" t="s">
        <v>12</v>
      </c>
    </row>
    <row r="6" spans="1:10" s="8" customFormat="1" ht="15">
      <c r="A6" s="21"/>
      <c r="B6" s="22"/>
      <c r="C6" s="22"/>
      <c r="D6" s="23" t="s">
        <v>13</v>
      </c>
      <c r="E6" s="25"/>
      <c r="F6" s="43"/>
      <c r="G6" s="45">
        <v>75</v>
      </c>
      <c r="H6" s="16">
        <v>25</v>
      </c>
      <c r="I6" s="16">
        <f aca="true" t="shared" si="0" ref="I6:I12">SUM(G6:H6)</f>
        <v>100</v>
      </c>
      <c r="J6" s="16"/>
    </row>
    <row r="7" spans="1:10" ht="15">
      <c r="A7" s="19">
        <v>1</v>
      </c>
      <c r="B7" s="13" t="s">
        <v>28</v>
      </c>
      <c r="C7" s="13" t="s">
        <v>23</v>
      </c>
      <c r="D7" s="13"/>
      <c r="E7" s="30">
        <v>7</v>
      </c>
      <c r="F7" s="39" t="s">
        <v>64</v>
      </c>
      <c r="G7" s="31">
        <v>35</v>
      </c>
      <c r="H7" s="12">
        <v>0</v>
      </c>
      <c r="I7" s="16">
        <f t="shared" si="0"/>
        <v>35</v>
      </c>
      <c r="J7" s="9" t="s">
        <v>97</v>
      </c>
    </row>
    <row r="8" spans="1:10" ht="15">
      <c r="A8" s="12">
        <v>2</v>
      </c>
      <c r="B8" s="13" t="s">
        <v>29</v>
      </c>
      <c r="C8" s="13" t="s">
        <v>14</v>
      </c>
      <c r="D8" s="13"/>
      <c r="E8" s="30">
        <v>7</v>
      </c>
      <c r="F8" s="39" t="s">
        <v>62</v>
      </c>
      <c r="G8" s="31">
        <v>30</v>
      </c>
      <c r="H8" s="12">
        <v>0</v>
      </c>
      <c r="I8" s="16">
        <f t="shared" si="0"/>
        <v>30</v>
      </c>
      <c r="J8" s="9" t="s">
        <v>99</v>
      </c>
    </row>
    <row r="9" spans="1:10" ht="15">
      <c r="A9" s="19">
        <v>3</v>
      </c>
      <c r="B9" s="13" t="s">
        <v>30</v>
      </c>
      <c r="C9" s="13" t="s">
        <v>14</v>
      </c>
      <c r="D9" s="13"/>
      <c r="E9" s="30">
        <v>7</v>
      </c>
      <c r="F9" s="39" t="s">
        <v>63</v>
      </c>
      <c r="G9" s="31">
        <v>10</v>
      </c>
      <c r="H9" s="12">
        <v>10</v>
      </c>
      <c r="I9" s="16">
        <f t="shared" si="0"/>
        <v>20</v>
      </c>
      <c r="J9" s="9" t="s">
        <v>99</v>
      </c>
    </row>
    <row r="10" spans="1:10" ht="15">
      <c r="A10" s="12">
        <v>4</v>
      </c>
      <c r="B10" s="13" t="s">
        <v>31</v>
      </c>
      <c r="C10" s="13" t="s">
        <v>24</v>
      </c>
      <c r="D10" s="13"/>
      <c r="E10" s="30">
        <v>7</v>
      </c>
      <c r="F10" s="39" t="s">
        <v>66</v>
      </c>
      <c r="G10" s="31">
        <v>19</v>
      </c>
      <c r="H10" s="12">
        <v>0</v>
      </c>
      <c r="I10" s="16">
        <f t="shared" si="0"/>
        <v>19</v>
      </c>
      <c r="J10" s="9" t="s">
        <v>99</v>
      </c>
    </row>
    <row r="11" spans="1:10" ht="15">
      <c r="A11" s="19">
        <v>5</v>
      </c>
      <c r="B11" s="13" t="s">
        <v>32</v>
      </c>
      <c r="C11" s="13" t="s">
        <v>15</v>
      </c>
      <c r="D11" s="13"/>
      <c r="E11" s="30">
        <v>7</v>
      </c>
      <c r="F11" s="39" t="s">
        <v>65</v>
      </c>
      <c r="G11" s="31">
        <v>12</v>
      </c>
      <c r="H11" s="12">
        <v>5</v>
      </c>
      <c r="I11" s="16">
        <f t="shared" si="0"/>
        <v>17</v>
      </c>
      <c r="J11" s="9" t="s">
        <v>99</v>
      </c>
    </row>
    <row r="12" spans="1:10" ht="15">
      <c r="A12" s="12">
        <v>6</v>
      </c>
      <c r="B12" s="13" t="s">
        <v>33</v>
      </c>
      <c r="C12" s="13" t="s">
        <v>26</v>
      </c>
      <c r="D12" s="13"/>
      <c r="E12" s="30">
        <v>7</v>
      </c>
      <c r="F12" s="39" t="s">
        <v>61</v>
      </c>
      <c r="G12" s="31">
        <v>7</v>
      </c>
      <c r="H12" s="12">
        <v>0</v>
      </c>
      <c r="I12" s="16">
        <f t="shared" si="0"/>
        <v>7</v>
      </c>
      <c r="J12" s="9" t="s">
        <v>99</v>
      </c>
    </row>
    <row r="14" spans="2:4" ht="12.75">
      <c r="B14" s="1" t="s">
        <v>100</v>
      </c>
      <c r="D14" s="2" t="s">
        <v>101</v>
      </c>
    </row>
  </sheetData>
  <sheetProtection/>
  <autoFilter ref="A5:J5">
    <sortState ref="A6:J14">
      <sortCondition descending="1" sortBy="value" ref="I6:I14"/>
    </sortState>
  </autoFilter>
  <mergeCells count="2">
    <mergeCell ref="A1:K1"/>
    <mergeCell ref="D4:E4"/>
  </mergeCells>
  <dataValidations count="2">
    <dataValidation type="list" allowBlank="1" showErrorMessage="1" sqref="S1:S4 J5 S7:S1008">
      <formula1>"Победитель,Призер,Участник"</formula1>
      <formula2>0</formula2>
    </dataValidation>
    <dataValidation type="list" allowBlank="1" showErrorMessage="1" sqref="J6:J12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90" zoomScaleNormal="90" zoomScalePageLayoutView="0" workbookViewId="0" topLeftCell="A1">
      <selection activeCell="D7" sqref="D7:D9"/>
    </sheetView>
  </sheetViews>
  <sheetFormatPr defaultColWidth="9.00390625" defaultRowHeight="12.75"/>
  <cols>
    <col min="1" max="1" width="4.125" style="1" bestFit="1" customWidth="1"/>
    <col min="2" max="2" width="22.00390625" style="1" customWidth="1"/>
    <col min="3" max="3" width="15.00390625" style="1" bestFit="1" customWidth="1"/>
    <col min="4" max="4" width="33.875" style="2" customWidth="1"/>
    <col min="5" max="5" width="7.00390625" style="28" bestFit="1" customWidth="1"/>
    <col min="6" max="6" width="9.125" style="1" bestFit="1" customWidth="1"/>
    <col min="7" max="7" width="10.375" style="1" customWidth="1"/>
    <col min="8" max="8" width="12.75390625" style="1" customWidth="1"/>
    <col min="9" max="9" width="7.75390625" style="1" customWidth="1"/>
    <col min="10" max="11" width="13.125" style="1" customWidth="1"/>
    <col min="12" max="13" width="13.125" style="3" customWidth="1"/>
    <col min="14" max="14" width="6.25390625" style="3" bestFit="1" customWidth="1"/>
    <col min="15" max="15" width="8.00390625" style="3" bestFit="1" customWidth="1"/>
    <col min="16" max="17" width="10.25390625" style="3" bestFit="1" customWidth="1"/>
    <col min="18" max="18" width="10.25390625" style="10" bestFit="1" customWidth="1"/>
    <col min="19" max="19" width="11.25390625" style="3" bestFit="1" customWidth="1"/>
    <col min="20" max="20" width="10.25390625" style="3" bestFit="1" customWidth="1"/>
    <col min="21" max="16384" width="9.125" style="3" customWidth="1"/>
  </cols>
  <sheetData>
    <row r="1" spans="1:11" ht="30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0" customHeight="1">
      <c r="A2" s="4"/>
      <c r="B2" s="4"/>
      <c r="C2" s="5"/>
      <c r="E2" s="6"/>
      <c r="F2" s="5" t="s">
        <v>16</v>
      </c>
      <c r="G2" s="4"/>
      <c r="H2" s="4"/>
      <c r="I2" s="4"/>
      <c r="J2" s="4"/>
      <c r="K2" s="4"/>
    </row>
    <row r="3" spans="2:15" ht="15">
      <c r="B3" s="15" t="s">
        <v>1</v>
      </c>
      <c r="C3" s="1" t="s">
        <v>93</v>
      </c>
      <c r="D3" s="3" t="s">
        <v>2</v>
      </c>
      <c r="E3" s="1"/>
      <c r="G3" s="3" t="s">
        <v>3</v>
      </c>
      <c r="I3" s="3"/>
      <c r="J3" s="3"/>
      <c r="K3" s="3"/>
      <c r="N3" s="1"/>
      <c r="O3" s="1"/>
    </row>
    <row r="4" spans="2:9" s="7" customFormat="1" ht="30.75" customHeight="1">
      <c r="B4" s="11"/>
      <c r="C4" s="11"/>
      <c r="D4" s="48" t="s">
        <v>95</v>
      </c>
      <c r="E4" s="48"/>
      <c r="F4" s="11"/>
      <c r="G4" s="38" t="s">
        <v>27</v>
      </c>
      <c r="H4" s="11"/>
      <c r="I4" s="11"/>
    </row>
    <row r="5" spans="1:10" s="8" customFormat="1" ht="60.75" customHeight="1">
      <c r="A5" s="17" t="s">
        <v>4</v>
      </c>
      <c r="B5" s="18" t="s">
        <v>5</v>
      </c>
      <c r="C5" s="18" t="s">
        <v>8</v>
      </c>
      <c r="D5" s="18" t="s">
        <v>6</v>
      </c>
      <c r="E5" s="18" t="s">
        <v>9</v>
      </c>
      <c r="F5" s="18" t="s">
        <v>10</v>
      </c>
      <c r="G5" s="14" t="s">
        <v>21</v>
      </c>
      <c r="H5" s="14" t="s">
        <v>22</v>
      </c>
      <c r="I5" s="14" t="s">
        <v>11</v>
      </c>
      <c r="J5" s="14" t="s">
        <v>12</v>
      </c>
    </row>
    <row r="6" spans="1:10" s="8" customFormat="1" ht="15">
      <c r="A6" s="21"/>
      <c r="B6" s="22"/>
      <c r="C6" s="22"/>
      <c r="D6" s="23" t="s">
        <v>13</v>
      </c>
      <c r="E6" s="25"/>
      <c r="F6" s="44"/>
      <c r="G6" s="45">
        <v>75</v>
      </c>
      <c r="H6" s="16">
        <v>25</v>
      </c>
      <c r="I6" s="16">
        <f>SUM(G6:H6)</f>
        <v>100</v>
      </c>
      <c r="J6" s="16"/>
    </row>
    <row r="7" spans="1:10" ht="15">
      <c r="A7" s="19">
        <v>1</v>
      </c>
      <c r="B7" s="13" t="s">
        <v>34</v>
      </c>
      <c r="C7" s="13" t="s">
        <v>25</v>
      </c>
      <c r="D7" s="13"/>
      <c r="E7" s="27">
        <v>8</v>
      </c>
      <c r="F7" s="41" t="s">
        <v>67</v>
      </c>
      <c r="G7" s="12">
        <v>24</v>
      </c>
      <c r="H7" s="12">
        <v>10</v>
      </c>
      <c r="I7" s="16">
        <f>SUM(G7:H7)</f>
        <v>34</v>
      </c>
      <c r="J7" s="9" t="s">
        <v>97</v>
      </c>
    </row>
    <row r="8" spans="1:10" ht="15">
      <c r="A8" s="12">
        <v>2</v>
      </c>
      <c r="B8" s="13" t="s">
        <v>35</v>
      </c>
      <c r="C8" s="13" t="s">
        <v>14</v>
      </c>
      <c r="D8" s="13"/>
      <c r="E8" s="27">
        <v>8</v>
      </c>
      <c r="F8" s="41" t="s">
        <v>68</v>
      </c>
      <c r="G8" s="12">
        <v>29</v>
      </c>
      <c r="H8" s="12">
        <v>5</v>
      </c>
      <c r="I8" s="16">
        <f>SUM(G8:H8)</f>
        <v>34</v>
      </c>
      <c r="J8" s="9" t="s">
        <v>97</v>
      </c>
    </row>
    <row r="9" spans="1:10" ht="15">
      <c r="A9" s="12">
        <v>3</v>
      </c>
      <c r="B9" s="13" t="s">
        <v>36</v>
      </c>
      <c r="C9" s="13" t="s">
        <v>14</v>
      </c>
      <c r="D9" s="13"/>
      <c r="E9" s="27">
        <v>8</v>
      </c>
      <c r="F9" s="41" t="s">
        <v>69</v>
      </c>
      <c r="G9" s="12">
        <v>11</v>
      </c>
      <c r="H9" s="12">
        <v>10</v>
      </c>
      <c r="I9" s="16">
        <f>SUM(G9:H9)</f>
        <v>21</v>
      </c>
      <c r="J9" s="9" t="s">
        <v>99</v>
      </c>
    </row>
    <row r="11" spans="2:4" ht="12.75">
      <c r="B11" s="1" t="s">
        <v>100</v>
      </c>
      <c r="D11" s="2" t="s">
        <v>101</v>
      </c>
    </row>
  </sheetData>
  <sheetProtection/>
  <autoFilter ref="A5:J5">
    <sortState ref="A6:J11">
      <sortCondition descending="1" sortBy="value" ref="I6:I11"/>
    </sortState>
  </autoFilter>
  <mergeCells count="2">
    <mergeCell ref="A1:K1"/>
    <mergeCell ref="D4:E4"/>
  </mergeCells>
  <dataValidations count="2">
    <dataValidation type="list" allowBlank="1" showErrorMessage="1" sqref="J6:J9">
      <formula1>"Победитель,Призер,Участник,Неявка,Удаление"</formula1>
      <formula2>0</formula2>
    </dataValidation>
    <dataValidation type="list" allowBlank="1" showErrorMessage="1" sqref="J5 S1:S4 S7:S1004">
      <formula1>"Победитель,Призер,Участник"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90" zoomScaleNormal="90" zoomScalePageLayoutView="0" workbookViewId="0" topLeftCell="A1">
      <selection activeCell="D7" sqref="D7:D17"/>
    </sheetView>
  </sheetViews>
  <sheetFormatPr defaultColWidth="9.00390625" defaultRowHeight="12.75"/>
  <cols>
    <col min="1" max="1" width="4.125" style="1" bestFit="1" customWidth="1"/>
    <col min="2" max="2" width="16.25390625" style="1" customWidth="1"/>
    <col min="3" max="3" width="15.00390625" style="1" bestFit="1" customWidth="1"/>
    <col min="4" max="4" width="37.75390625" style="2" customWidth="1"/>
    <col min="5" max="5" width="7.00390625" style="28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13.75390625" style="1" customWidth="1"/>
    <col min="12" max="12" width="6.375" style="1" bestFit="1" customWidth="1"/>
    <col min="13" max="15" width="6.25390625" style="3" bestFit="1" customWidth="1"/>
    <col min="16" max="16" width="8.00390625" style="3" bestFit="1" customWidth="1"/>
    <col min="17" max="18" width="10.25390625" style="3" bestFit="1" customWidth="1"/>
    <col min="19" max="19" width="10.25390625" style="10" bestFit="1" customWidth="1"/>
    <col min="20" max="20" width="11.25390625" style="3" bestFit="1" customWidth="1"/>
    <col min="21" max="21" width="10.25390625" style="3" bestFit="1" customWidth="1"/>
    <col min="22" max="16384" width="9.125" style="3" customWidth="1"/>
  </cols>
  <sheetData>
    <row r="1" spans="1:19" ht="30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"/>
      <c r="R1" s="10"/>
      <c r="S1" s="3"/>
    </row>
    <row r="2" spans="1:12" ht="30" customHeight="1">
      <c r="A2" s="4"/>
      <c r="B2" s="4"/>
      <c r="C2" s="5"/>
      <c r="E2" s="6"/>
      <c r="F2" s="5" t="s">
        <v>0</v>
      </c>
      <c r="G2" s="4"/>
      <c r="H2" s="4"/>
      <c r="I2" s="4"/>
      <c r="J2" s="4"/>
      <c r="K2" s="4"/>
      <c r="L2" s="4"/>
    </row>
    <row r="3" spans="2:19" ht="15">
      <c r="B3" s="15" t="s">
        <v>1</v>
      </c>
      <c r="C3" s="1" t="s">
        <v>93</v>
      </c>
      <c r="D3" s="3" t="s">
        <v>2</v>
      </c>
      <c r="E3" s="1"/>
      <c r="G3" s="3" t="s">
        <v>3</v>
      </c>
      <c r="I3" s="3"/>
      <c r="J3" s="3"/>
      <c r="K3" s="3"/>
      <c r="L3" s="3"/>
      <c r="N3" s="1"/>
      <c r="O3" s="1"/>
      <c r="R3" s="10"/>
      <c r="S3" s="3"/>
    </row>
    <row r="4" spans="2:9" s="7" customFormat="1" ht="30.75" customHeight="1">
      <c r="B4" s="11"/>
      <c r="C4" s="11"/>
      <c r="D4" s="48" t="s">
        <v>95</v>
      </c>
      <c r="E4" s="48"/>
      <c r="F4" s="11"/>
      <c r="G4" s="38" t="s">
        <v>27</v>
      </c>
      <c r="H4" s="11"/>
      <c r="I4" s="11"/>
    </row>
    <row r="5" spans="1:11" s="8" customFormat="1" ht="60.75" customHeight="1">
      <c r="A5" s="17" t="s">
        <v>4</v>
      </c>
      <c r="B5" s="18" t="s">
        <v>5</v>
      </c>
      <c r="C5" s="18" t="s">
        <v>8</v>
      </c>
      <c r="D5" s="18" t="s">
        <v>6</v>
      </c>
      <c r="E5" s="18" t="s">
        <v>9</v>
      </c>
      <c r="F5" s="18" t="s">
        <v>10</v>
      </c>
      <c r="G5" s="14" t="s">
        <v>21</v>
      </c>
      <c r="H5" s="14" t="s">
        <v>20</v>
      </c>
      <c r="I5" s="14" t="s">
        <v>22</v>
      </c>
      <c r="J5" s="14" t="s">
        <v>11</v>
      </c>
      <c r="K5" s="14" t="s">
        <v>12</v>
      </c>
    </row>
    <row r="6" spans="1:11" s="8" customFormat="1" ht="15">
      <c r="A6" s="21"/>
      <c r="B6" s="22"/>
      <c r="C6" s="22"/>
      <c r="D6" s="23" t="s">
        <v>13</v>
      </c>
      <c r="E6" s="25"/>
      <c r="F6" s="24"/>
      <c r="G6" s="45">
        <v>5</v>
      </c>
      <c r="H6" s="16">
        <v>70</v>
      </c>
      <c r="I6" s="16">
        <v>25</v>
      </c>
      <c r="J6" s="16">
        <f aca="true" t="shared" si="0" ref="J6:J17">SUM(G6:I6)</f>
        <v>100</v>
      </c>
      <c r="K6" s="16"/>
    </row>
    <row r="7" spans="1:11" ht="15">
      <c r="A7" s="19">
        <v>1</v>
      </c>
      <c r="B7" s="20" t="s">
        <v>37</v>
      </c>
      <c r="C7" s="20" t="s">
        <v>23</v>
      </c>
      <c r="D7" s="20"/>
      <c r="E7" s="26">
        <v>9</v>
      </c>
      <c r="F7" s="40" t="s">
        <v>75</v>
      </c>
      <c r="G7" s="12">
        <v>4</v>
      </c>
      <c r="H7" s="12">
        <v>36</v>
      </c>
      <c r="I7" s="12">
        <v>18</v>
      </c>
      <c r="J7" s="16">
        <f t="shared" si="0"/>
        <v>58</v>
      </c>
      <c r="K7" s="9" t="s">
        <v>97</v>
      </c>
    </row>
    <row r="8" spans="1:11" ht="15">
      <c r="A8" s="12">
        <v>2</v>
      </c>
      <c r="B8" s="13" t="s">
        <v>39</v>
      </c>
      <c r="C8" s="13" t="s">
        <v>26</v>
      </c>
      <c r="D8" s="13"/>
      <c r="E8" s="27">
        <v>9</v>
      </c>
      <c r="F8" s="41" t="s">
        <v>72</v>
      </c>
      <c r="G8" s="12">
        <v>4</v>
      </c>
      <c r="H8" s="12">
        <v>32</v>
      </c>
      <c r="I8" s="12">
        <v>16</v>
      </c>
      <c r="J8" s="16">
        <f t="shared" si="0"/>
        <v>52</v>
      </c>
      <c r="K8" s="9" t="s">
        <v>98</v>
      </c>
    </row>
    <row r="9" spans="1:11" ht="15">
      <c r="A9" s="19">
        <v>3</v>
      </c>
      <c r="B9" s="13" t="s">
        <v>45</v>
      </c>
      <c r="C9" s="13" t="s">
        <v>23</v>
      </c>
      <c r="D9" s="13"/>
      <c r="E9" s="27">
        <v>9</v>
      </c>
      <c r="F9" s="41" t="s">
        <v>77</v>
      </c>
      <c r="G9" s="12">
        <v>4</v>
      </c>
      <c r="H9" s="12">
        <v>32</v>
      </c>
      <c r="I9" s="12">
        <v>16</v>
      </c>
      <c r="J9" s="16">
        <f t="shared" si="0"/>
        <v>52</v>
      </c>
      <c r="K9" s="9" t="s">
        <v>98</v>
      </c>
    </row>
    <row r="10" spans="1:11" ht="15">
      <c r="A10" s="12">
        <v>4</v>
      </c>
      <c r="B10" s="13" t="s">
        <v>47</v>
      </c>
      <c r="C10" s="13" t="s">
        <v>24</v>
      </c>
      <c r="D10" s="13"/>
      <c r="E10" s="27">
        <v>9</v>
      </c>
      <c r="F10" s="41" t="s">
        <v>73</v>
      </c>
      <c r="G10" s="12">
        <v>3</v>
      </c>
      <c r="H10" s="12">
        <v>20</v>
      </c>
      <c r="I10" s="12">
        <v>21</v>
      </c>
      <c r="J10" s="16">
        <f t="shared" si="0"/>
        <v>44</v>
      </c>
      <c r="K10" s="9" t="s">
        <v>98</v>
      </c>
    </row>
    <row r="11" spans="1:11" ht="15">
      <c r="A11" s="19">
        <v>5</v>
      </c>
      <c r="B11" s="13" t="s">
        <v>46</v>
      </c>
      <c r="C11" s="13" t="s">
        <v>23</v>
      </c>
      <c r="D11" s="13"/>
      <c r="E11" s="27">
        <v>9</v>
      </c>
      <c r="F11" s="41" t="s">
        <v>71</v>
      </c>
      <c r="G11" s="12">
        <v>3</v>
      </c>
      <c r="H11" s="12">
        <v>18</v>
      </c>
      <c r="I11" s="12">
        <v>18</v>
      </c>
      <c r="J11" s="16">
        <f t="shared" si="0"/>
        <v>39</v>
      </c>
      <c r="K11" s="9" t="s">
        <v>99</v>
      </c>
    </row>
    <row r="12" spans="1:11" ht="15">
      <c r="A12" s="12">
        <v>6</v>
      </c>
      <c r="B12" s="13" t="s">
        <v>42</v>
      </c>
      <c r="C12" s="13" t="s">
        <v>24</v>
      </c>
      <c r="D12" s="13"/>
      <c r="E12" s="27">
        <v>9</v>
      </c>
      <c r="F12" s="41" t="s">
        <v>74</v>
      </c>
      <c r="G12" s="12">
        <v>4</v>
      </c>
      <c r="H12" s="12">
        <v>35</v>
      </c>
      <c r="I12" s="12">
        <v>0</v>
      </c>
      <c r="J12" s="16">
        <f t="shared" si="0"/>
        <v>39</v>
      </c>
      <c r="K12" s="9" t="s">
        <v>99</v>
      </c>
    </row>
    <row r="13" spans="1:11" ht="15">
      <c r="A13" s="19">
        <v>7</v>
      </c>
      <c r="B13" s="13" t="s">
        <v>38</v>
      </c>
      <c r="C13" s="13" t="s">
        <v>23</v>
      </c>
      <c r="D13" s="13"/>
      <c r="E13" s="27">
        <v>9</v>
      </c>
      <c r="F13" s="41" t="s">
        <v>79</v>
      </c>
      <c r="G13" s="12">
        <v>3</v>
      </c>
      <c r="H13" s="12">
        <v>26</v>
      </c>
      <c r="I13" s="12">
        <v>8</v>
      </c>
      <c r="J13" s="16">
        <f t="shared" si="0"/>
        <v>37</v>
      </c>
      <c r="K13" s="9" t="s">
        <v>99</v>
      </c>
    </row>
    <row r="14" spans="1:11" ht="15">
      <c r="A14" s="12">
        <v>8</v>
      </c>
      <c r="B14" s="13" t="s">
        <v>40</v>
      </c>
      <c r="C14" s="13" t="s">
        <v>26</v>
      </c>
      <c r="D14" s="13"/>
      <c r="E14" s="27">
        <v>9</v>
      </c>
      <c r="F14" s="41" t="s">
        <v>80</v>
      </c>
      <c r="G14" s="12">
        <v>1</v>
      </c>
      <c r="H14" s="12">
        <v>19</v>
      </c>
      <c r="I14" s="12">
        <v>13</v>
      </c>
      <c r="J14" s="16">
        <f t="shared" si="0"/>
        <v>33</v>
      </c>
      <c r="K14" s="9" t="s">
        <v>99</v>
      </c>
    </row>
    <row r="15" spans="1:11" ht="15">
      <c r="A15" s="19">
        <v>9</v>
      </c>
      <c r="B15" s="13" t="s">
        <v>41</v>
      </c>
      <c r="C15" s="13" t="s">
        <v>23</v>
      </c>
      <c r="D15" s="13"/>
      <c r="E15" s="27">
        <v>9</v>
      </c>
      <c r="F15" s="41" t="s">
        <v>70</v>
      </c>
      <c r="G15" s="12">
        <v>3</v>
      </c>
      <c r="H15" s="12">
        <v>12</v>
      </c>
      <c r="I15" s="12">
        <v>8</v>
      </c>
      <c r="J15" s="16">
        <f t="shared" si="0"/>
        <v>23</v>
      </c>
      <c r="K15" s="9" t="s">
        <v>99</v>
      </c>
    </row>
    <row r="16" spans="1:11" ht="15">
      <c r="A16" s="12">
        <v>10</v>
      </c>
      <c r="B16" s="13" t="s">
        <v>44</v>
      </c>
      <c r="C16" s="13" t="s">
        <v>23</v>
      </c>
      <c r="D16" s="13"/>
      <c r="E16" s="27">
        <v>9</v>
      </c>
      <c r="F16" s="41" t="s">
        <v>78</v>
      </c>
      <c r="G16" s="12">
        <v>4</v>
      </c>
      <c r="H16" s="12">
        <v>16</v>
      </c>
      <c r="I16" s="12">
        <v>0</v>
      </c>
      <c r="J16" s="16">
        <f t="shared" si="0"/>
        <v>20</v>
      </c>
      <c r="K16" s="9" t="s">
        <v>99</v>
      </c>
    </row>
    <row r="17" spans="1:11" ht="15">
      <c r="A17" s="19">
        <v>11</v>
      </c>
      <c r="B17" s="13" t="s">
        <v>43</v>
      </c>
      <c r="C17" s="13" t="s">
        <v>26</v>
      </c>
      <c r="D17" s="13"/>
      <c r="E17" s="27">
        <v>9</v>
      </c>
      <c r="F17" s="41" t="s">
        <v>76</v>
      </c>
      <c r="G17" s="12">
        <v>2</v>
      </c>
      <c r="H17" s="12">
        <v>10</v>
      </c>
      <c r="I17" s="12">
        <v>0</v>
      </c>
      <c r="J17" s="16">
        <f t="shared" si="0"/>
        <v>12</v>
      </c>
      <c r="K17" s="9" t="s">
        <v>99</v>
      </c>
    </row>
    <row r="18" ht="12.75">
      <c r="F18" s="42"/>
    </row>
    <row r="19" spans="2:4" ht="12.75">
      <c r="B19" s="1" t="s">
        <v>100</v>
      </c>
      <c r="D19" s="2" t="s">
        <v>101</v>
      </c>
    </row>
  </sheetData>
  <sheetProtection/>
  <autoFilter ref="A5:K5">
    <sortState ref="A6:K19">
      <sortCondition descending="1" sortBy="value" ref="J6:J19"/>
    </sortState>
  </autoFilter>
  <mergeCells count="2">
    <mergeCell ref="D4:E4"/>
    <mergeCell ref="A1:K1"/>
  </mergeCells>
  <dataValidations count="2">
    <dataValidation type="list" allowBlank="1" showErrorMessage="1" sqref="K5 S3:S4 T2 S1 T7:T1012">
      <formula1>"Победитель,Призер,Участник"</formula1>
      <formula2>0</formula2>
    </dataValidation>
    <dataValidation type="list" allowBlank="1" showErrorMessage="1" sqref="K6:K1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90" zoomScaleNormal="90" zoomScalePageLayoutView="0" workbookViewId="0" topLeftCell="A1">
      <selection activeCell="D7" sqref="D7:D14"/>
    </sheetView>
  </sheetViews>
  <sheetFormatPr defaultColWidth="9.00390625" defaultRowHeight="12.75"/>
  <cols>
    <col min="1" max="1" width="4.125" style="1" bestFit="1" customWidth="1"/>
    <col min="2" max="2" width="18.125" style="1" customWidth="1"/>
    <col min="3" max="3" width="15.00390625" style="1" bestFit="1" customWidth="1"/>
    <col min="4" max="4" width="35.125" style="2" customWidth="1"/>
    <col min="5" max="5" width="7.00390625" style="28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12.25390625" style="1" customWidth="1"/>
    <col min="12" max="12" width="6.375" style="1" bestFit="1" customWidth="1"/>
    <col min="13" max="15" width="6.25390625" style="3" bestFit="1" customWidth="1"/>
    <col min="16" max="16" width="8.00390625" style="3" bestFit="1" customWidth="1"/>
    <col min="17" max="18" width="10.25390625" style="3" bestFit="1" customWidth="1"/>
    <col min="19" max="19" width="10.25390625" style="10" bestFit="1" customWidth="1"/>
    <col min="20" max="20" width="11.25390625" style="3" bestFit="1" customWidth="1"/>
    <col min="21" max="21" width="10.25390625" style="3" bestFit="1" customWidth="1"/>
    <col min="22" max="16384" width="9.125" style="3" customWidth="1"/>
  </cols>
  <sheetData>
    <row r="1" spans="1:19" ht="30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"/>
      <c r="R1" s="10"/>
      <c r="S1" s="3"/>
    </row>
    <row r="2" spans="1:12" ht="30" customHeight="1">
      <c r="A2" s="4"/>
      <c r="B2" s="4"/>
      <c r="C2" s="5"/>
      <c r="E2" s="6"/>
      <c r="F2" s="5" t="s">
        <v>17</v>
      </c>
      <c r="G2" s="4"/>
      <c r="H2" s="4"/>
      <c r="I2" s="4"/>
      <c r="J2" s="4"/>
      <c r="K2" s="4"/>
      <c r="L2" s="4"/>
    </row>
    <row r="3" spans="2:19" ht="15">
      <c r="B3" s="15" t="s">
        <v>1</v>
      </c>
      <c r="C3" s="1" t="s">
        <v>93</v>
      </c>
      <c r="D3" s="3" t="s">
        <v>2</v>
      </c>
      <c r="E3" s="1"/>
      <c r="G3" s="3" t="s">
        <v>3</v>
      </c>
      <c r="I3" s="3"/>
      <c r="J3" s="3"/>
      <c r="K3" s="3"/>
      <c r="L3" s="3"/>
      <c r="N3" s="1"/>
      <c r="O3" s="1"/>
      <c r="R3" s="10"/>
      <c r="S3" s="3"/>
    </row>
    <row r="4" spans="2:9" s="7" customFormat="1" ht="30.75" customHeight="1">
      <c r="B4" s="11"/>
      <c r="C4" s="11"/>
      <c r="D4" s="48" t="s">
        <v>95</v>
      </c>
      <c r="E4" s="48"/>
      <c r="F4" s="11"/>
      <c r="G4" s="38" t="s">
        <v>27</v>
      </c>
      <c r="H4" s="11"/>
      <c r="I4" s="11"/>
    </row>
    <row r="5" spans="1:11" s="8" customFormat="1" ht="60.75" customHeight="1">
      <c r="A5" s="17" t="s">
        <v>4</v>
      </c>
      <c r="B5" s="18" t="s">
        <v>5</v>
      </c>
      <c r="C5" s="18" t="s">
        <v>8</v>
      </c>
      <c r="D5" s="18" t="s">
        <v>6</v>
      </c>
      <c r="E5" s="18" t="s">
        <v>9</v>
      </c>
      <c r="F5" s="18" t="s">
        <v>10</v>
      </c>
      <c r="G5" s="14" t="s">
        <v>21</v>
      </c>
      <c r="H5" s="14" t="s">
        <v>20</v>
      </c>
      <c r="I5" s="14" t="s">
        <v>22</v>
      </c>
      <c r="J5" s="14" t="s">
        <v>11</v>
      </c>
      <c r="K5" s="14" t="s">
        <v>12</v>
      </c>
    </row>
    <row r="6" spans="1:11" s="8" customFormat="1" ht="15">
      <c r="A6" s="21"/>
      <c r="B6" s="22"/>
      <c r="C6" s="22"/>
      <c r="D6" s="23" t="s">
        <v>13</v>
      </c>
      <c r="E6" s="25"/>
      <c r="F6" s="24"/>
      <c r="G6" s="45">
        <v>5</v>
      </c>
      <c r="H6" s="16">
        <v>70</v>
      </c>
      <c r="I6" s="16">
        <v>25</v>
      </c>
      <c r="J6" s="16">
        <f aca="true" t="shared" si="0" ref="J6:J14">SUM(G6:I6)</f>
        <v>100</v>
      </c>
      <c r="K6" s="16"/>
    </row>
    <row r="7" spans="1:11" ht="15">
      <c r="A7" s="19">
        <v>1</v>
      </c>
      <c r="B7" s="20" t="s">
        <v>52</v>
      </c>
      <c r="C7" s="20" t="s">
        <v>25</v>
      </c>
      <c r="D7" s="20"/>
      <c r="E7" s="26">
        <v>10</v>
      </c>
      <c r="F7" s="40" t="s">
        <v>86</v>
      </c>
      <c r="G7" s="12">
        <v>3</v>
      </c>
      <c r="H7" s="12">
        <v>28</v>
      </c>
      <c r="I7" s="12">
        <v>5</v>
      </c>
      <c r="J7" s="16">
        <f t="shared" si="0"/>
        <v>36</v>
      </c>
      <c r="K7" s="9" t="s">
        <v>97</v>
      </c>
    </row>
    <row r="8" spans="1:11" ht="15">
      <c r="A8" s="12">
        <v>2</v>
      </c>
      <c r="B8" s="13" t="s">
        <v>54</v>
      </c>
      <c r="C8" s="13" t="s">
        <v>24</v>
      </c>
      <c r="D8" s="13"/>
      <c r="E8" s="27">
        <v>10</v>
      </c>
      <c r="F8" s="41" t="s">
        <v>84</v>
      </c>
      <c r="G8" s="12">
        <v>5</v>
      </c>
      <c r="H8" s="12">
        <v>25</v>
      </c>
      <c r="I8" s="12">
        <v>0</v>
      </c>
      <c r="J8" s="16">
        <f t="shared" si="0"/>
        <v>30</v>
      </c>
      <c r="K8" s="9" t="s">
        <v>99</v>
      </c>
    </row>
    <row r="9" spans="1:11" ht="15">
      <c r="A9" s="19">
        <v>3</v>
      </c>
      <c r="B9" s="13" t="s">
        <v>48</v>
      </c>
      <c r="C9" s="13" t="s">
        <v>19</v>
      </c>
      <c r="D9" s="13"/>
      <c r="E9" s="27">
        <v>10</v>
      </c>
      <c r="F9" s="41" t="s">
        <v>87</v>
      </c>
      <c r="G9" s="12">
        <v>4</v>
      </c>
      <c r="H9" s="12">
        <v>24</v>
      </c>
      <c r="I9" s="12">
        <v>0</v>
      </c>
      <c r="J9" s="16">
        <f t="shared" si="0"/>
        <v>28</v>
      </c>
      <c r="K9" s="9" t="s">
        <v>99</v>
      </c>
    </row>
    <row r="10" spans="1:11" ht="15">
      <c r="A10" s="12">
        <v>4</v>
      </c>
      <c r="B10" s="13" t="s">
        <v>53</v>
      </c>
      <c r="C10" s="13" t="s">
        <v>23</v>
      </c>
      <c r="D10" s="13"/>
      <c r="E10" s="27">
        <v>10</v>
      </c>
      <c r="F10" s="41" t="s">
        <v>83</v>
      </c>
      <c r="G10" s="12">
        <v>3</v>
      </c>
      <c r="H10" s="12">
        <v>24</v>
      </c>
      <c r="I10" s="12">
        <v>0</v>
      </c>
      <c r="J10" s="16">
        <f t="shared" si="0"/>
        <v>27</v>
      </c>
      <c r="K10" s="9" t="s">
        <v>99</v>
      </c>
    </row>
    <row r="11" spans="1:11" ht="15">
      <c r="A11" s="19">
        <v>5</v>
      </c>
      <c r="B11" s="13" t="s">
        <v>49</v>
      </c>
      <c r="C11" s="13" t="s">
        <v>23</v>
      </c>
      <c r="D11" s="13"/>
      <c r="E11" s="27">
        <v>10</v>
      </c>
      <c r="F11" s="41" t="s">
        <v>88</v>
      </c>
      <c r="G11" s="12">
        <v>3</v>
      </c>
      <c r="H11" s="12">
        <v>24</v>
      </c>
      <c r="I11" s="12">
        <v>0</v>
      </c>
      <c r="J11" s="16">
        <f t="shared" si="0"/>
        <v>27</v>
      </c>
      <c r="K11" s="9" t="s">
        <v>99</v>
      </c>
    </row>
    <row r="12" spans="1:11" ht="15">
      <c r="A12" s="12">
        <v>6</v>
      </c>
      <c r="B12" s="13" t="s">
        <v>50</v>
      </c>
      <c r="C12" s="13" t="s">
        <v>24</v>
      </c>
      <c r="D12" s="13"/>
      <c r="E12" s="27">
        <v>10</v>
      </c>
      <c r="F12" s="41" t="s">
        <v>85</v>
      </c>
      <c r="G12" s="12">
        <v>2</v>
      </c>
      <c r="H12" s="12">
        <v>24</v>
      </c>
      <c r="I12" s="12">
        <v>0</v>
      </c>
      <c r="J12" s="16">
        <f t="shared" si="0"/>
        <v>26</v>
      </c>
      <c r="K12" s="9" t="s">
        <v>99</v>
      </c>
    </row>
    <row r="13" spans="1:11" ht="15">
      <c r="A13" s="19">
        <v>7</v>
      </c>
      <c r="B13" s="13" t="s">
        <v>51</v>
      </c>
      <c r="C13" s="13" t="s">
        <v>23</v>
      </c>
      <c r="D13" s="13"/>
      <c r="E13" s="27">
        <v>10</v>
      </c>
      <c r="F13" s="41" t="s">
        <v>81</v>
      </c>
      <c r="G13" s="12">
        <v>4</v>
      </c>
      <c r="H13" s="12">
        <v>19</v>
      </c>
      <c r="I13" s="12">
        <v>0</v>
      </c>
      <c r="J13" s="16">
        <f t="shared" si="0"/>
        <v>23</v>
      </c>
      <c r="K13" s="9" t="s">
        <v>99</v>
      </c>
    </row>
    <row r="14" spans="1:11" ht="15">
      <c r="A14" s="12">
        <v>8</v>
      </c>
      <c r="B14" s="13" t="s">
        <v>55</v>
      </c>
      <c r="C14" s="13" t="s">
        <v>15</v>
      </c>
      <c r="D14" s="13"/>
      <c r="E14" s="27">
        <v>10</v>
      </c>
      <c r="F14" s="41" t="s">
        <v>82</v>
      </c>
      <c r="G14" s="12">
        <v>3</v>
      </c>
      <c r="H14" s="12">
        <v>14</v>
      </c>
      <c r="I14" s="12">
        <v>0</v>
      </c>
      <c r="J14" s="16">
        <f t="shared" si="0"/>
        <v>17</v>
      </c>
      <c r="K14" s="9" t="s">
        <v>99</v>
      </c>
    </row>
    <row r="16" spans="2:4" ht="12.75">
      <c r="B16" s="1" t="s">
        <v>100</v>
      </c>
      <c r="D16" s="2" t="s">
        <v>101</v>
      </c>
    </row>
  </sheetData>
  <sheetProtection/>
  <autoFilter ref="A5:K5">
    <sortState ref="A6:K16">
      <sortCondition descending="1" sortBy="value" ref="J6:J16"/>
    </sortState>
  </autoFilter>
  <mergeCells count="2">
    <mergeCell ref="D4:E4"/>
    <mergeCell ref="A1:K1"/>
  </mergeCells>
  <dataValidations count="2">
    <dataValidation type="list" allowBlank="1" showErrorMessage="1" sqref="K6:K14">
      <formula1>"Победитель,Призер,Участник,Неявка,Удаление"</formula1>
      <formula2>0</formula2>
    </dataValidation>
    <dataValidation type="list" allowBlank="1" showErrorMessage="1" sqref="K5 S3:S4 T2 S1 T7:T1011">
      <formula1>"Победитель,Призер,Участник"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90" zoomScaleNormal="90" zoomScalePageLayoutView="0" workbookViewId="0" topLeftCell="A1">
      <selection activeCell="I24" sqref="I24"/>
    </sheetView>
  </sheetViews>
  <sheetFormatPr defaultColWidth="9.00390625" defaultRowHeight="12.75"/>
  <cols>
    <col min="1" max="1" width="4.125" style="1" bestFit="1" customWidth="1"/>
    <col min="2" max="2" width="36.875" style="1" customWidth="1"/>
    <col min="3" max="3" width="15.00390625" style="1" bestFit="1" customWidth="1"/>
    <col min="4" max="4" width="17.75390625" style="2" bestFit="1" customWidth="1"/>
    <col min="5" max="5" width="7.00390625" style="28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8.25390625" style="1" bestFit="1" customWidth="1"/>
    <col min="12" max="12" width="6.375" style="1" bestFit="1" customWidth="1"/>
    <col min="13" max="15" width="6.25390625" style="3" bestFit="1" customWidth="1"/>
    <col min="16" max="16" width="8.00390625" style="3" bestFit="1" customWidth="1"/>
    <col min="17" max="18" width="10.25390625" style="3" bestFit="1" customWidth="1"/>
    <col min="19" max="19" width="10.25390625" style="10" bestFit="1" customWidth="1"/>
    <col min="20" max="20" width="11.25390625" style="3" bestFit="1" customWidth="1"/>
    <col min="21" max="21" width="10.25390625" style="3" bestFit="1" customWidth="1"/>
    <col min="22" max="16384" width="9.125" style="3" customWidth="1"/>
  </cols>
  <sheetData>
    <row r="1" spans="1:19" ht="30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"/>
      <c r="R1" s="10"/>
      <c r="S1" s="3"/>
    </row>
    <row r="2" spans="1:12" ht="30" customHeight="1">
      <c r="A2" s="4"/>
      <c r="B2" s="4"/>
      <c r="C2" s="5"/>
      <c r="E2" s="6"/>
      <c r="F2" s="5" t="s">
        <v>18</v>
      </c>
      <c r="G2" s="4"/>
      <c r="H2" s="4"/>
      <c r="I2" s="4"/>
      <c r="J2" s="4"/>
      <c r="K2" s="4"/>
      <c r="L2" s="4"/>
    </row>
    <row r="3" spans="2:19" ht="15">
      <c r="B3" s="15" t="s">
        <v>94</v>
      </c>
      <c r="D3" s="3" t="s">
        <v>2</v>
      </c>
      <c r="E3" s="1"/>
      <c r="G3" s="3" t="s">
        <v>3</v>
      </c>
      <c r="I3" s="3"/>
      <c r="J3" s="3"/>
      <c r="K3" s="3"/>
      <c r="L3" s="3"/>
      <c r="N3" s="1"/>
      <c r="O3" s="1"/>
      <c r="R3" s="10"/>
      <c r="S3" s="3"/>
    </row>
    <row r="4" spans="2:9" s="7" customFormat="1" ht="30.75" customHeight="1">
      <c r="B4" s="11"/>
      <c r="C4" s="11"/>
      <c r="D4" s="48" t="s">
        <v>95</v>
      </c>
      <c r="E4" s="48"/>
      <c r="F4" s="11"/>
      <c r="G4" s="38" t="s">
        <v>27</v>
      </c>
      <c r="H4" s="11"/>
      <c r="I4" s="11"/>
    </row>
    <row r="5" spans="1:11" s="8" customFormat="1" ht="60.75" customHeight="1">
      <c r="A5" s="17" t="s">
        <v>4</v>
      </c>
      <c r="B5" s="18" t="s">
        <v>5</v>
      </c>
      <c r="C5" s="18" t="s">
        <v>8</v>
      </c>
      <c r="D5" s="18" t="s">
        <v>6</v>
      </c>
      <c r="E5" s="18" t="s">
        <v>9</v>
      </c>
      <c r="F5" s="18" t="s">
        <v>10</v>
      </c>
      <c r="G5" s="14" t="s">
        <v>21</v>
      </c>
      <c r="H5" s="14" t="s">
        <v>20</v>
      </c>
      <c r="I5" s="14" t="s">
        <v>22</v>
      </c>
      <c r="J5" s="14" t="s">
        <v>11</v>
      </c>
      <c r="K5" s="14" t="s">
        <v>12</v>
      </c>
    </row>
    <row r="6" spans="1:11" s="8" customFormat="1" ht="25.5">
      <c r="A6" s="33"/>
      <c r="B6" s="34"/>
      <c r="C6" s="34"/>
      <c r="D6" s="35" t="s">
        <v>13</v>
      </c>
      <c r="E6" s="36"/>
      <c r="F6" s="37"/>
      <c r="G6" s="46">
        <v>5</v>
      </c>
      <c r="H6" s="16">
        <v>70</v>
      </c>
      <c r="I6" s="16">
        <v>25</v>
      </c>
      <c r="J6" s="16">
        <f>SUM(G6:I6)</f>
        <v>100</v>
      </c>
      <c r="K6" s="16"/>
    </row>
    <row r="7" spans="1:11" ht="15">
      <c r="A7" s="32">
        <v>1</v>
      </c>
      <c r="B7" s="29" t="s">
        <v>57</v>
      </c>
      <c r="C7" s="29" t="s">
        <v>24</v>
      </c>
      <c r="D7" s="29"/>
      <c r="E7" s="29">
        <v>11</v>
      </c>
      <c r="F7" s="29" t="s">
        <v>89</v>
      </c>
      <c r="G7" s="32">
        <v>3</v>
      </c>
      <c r="H7" s="31">
        <v>34</v>
      </c>
      <c r="I7" s="12">
        <v>0</v>
      </c>
      <c r="J7" s="16">
        <f>SUM(G7:I7)</f>
        <v>37</v>
      </c>
      <c r="K7" s="9" t="s">
        <v>97</v>
      </c>
    </row>
    <row r="8" spans="1:11" ht="15">
      <c r="A8" s="32">
        <v>2</v>
      </c>
      <c r="B8" s="29" t="s">
        <v>56</v>
      </c>
      <c r="C8" s="29" t="s">
        <v>24</v>
      </c>
      <c r="D8" s="29"/>
      <c r="E8" s="29">
        <v>11</v>
      </c>
      <c r="F8" s="29" t="s">
        <v>92</v>
      </c>
      <c r="G8" s="32">
        <v>2</v>
      </c>
      <c r="H8" s="31">
        <v>33</v>
      </c>
      <c r="I8" s="12">
        <v>0</v>
      </c>
      <c r="J8" s="16">
        <f>SUM(G8:I8)</f>
        <v>35</v>
      </c>
      <c r="K8" s="9" t="s">
        <v>99</v>
      </c>
    </row>
    <row r="9" spans="1:11" ht="15">
      <c r="A9" s="32">
        <v>3</v>
      </c>
      <c r="B9" s="29" t="s">
        <v>58</v>
      </c>
      <c r="C9" s="29" t="s">
        <v>24</v>
      </c>
      <c r="D9" s="29"/>
      <c r="E9" s="29">
        <v>11</v>
      </c>
      <c r="F9" s="29" t="s">
        <v>90</v>
      </c>
      <c r="G9" s="32">
        <v>2</v>
      </c>
      <c r="H9" s="31">
        <v>25</v>
      </c>
      <c r="I9" s="12">
        <v>0</v>
      </c>
      <c r="J9" s="16">
        <f>SUM(G9:I9)</f>
        <v>27</v>
      </c>
      <c r="K9" s="9" t="s">
        <v>99</v>
      </c>
    </row>
    <row r="10" spans="1:11" ht="15">
      <c r="A10" s="32">
        <v>4</v>
      </c>
      <c r="B10" s="29" t="s">
        <v>59</v>
      </c>
      <c r="C10" s="29" t="s">
        <v>26</v>
      </c>
      <c r="D10" s="29"/>
      <c r="E10" s="29">
        <v>11</v>
      </c>
      <c r="F10" s="29" t="s">
        <v>91</v>
      </c>
      <c r="G10" s="32">
        <v>3</v>
      </c>
      <c r="H10" s="31">
        <v>24</v>
      </c>
      <c r="I10" s="12">
        <v>0</v>
      </c>
      <c r="J10" s="16">
        <f>SUM(G10:I10)</f>
        <v>27</v>
      </c>
      <c r="K10" s="9" t="s">
        <v>99</v>
      </c>
    </row>
    <row r="12" spans="2:4" ht="12.75">
      <c r="B12" s="1" t="s">
        <v>100</v>
      </c>
      <c r="D12" s="2" t="s">
        <v>101</v>
      </c>
    </row>
  </sheetData>
  <sheetProtection/>
  <autoFilter ref="A5:K5">
    <sortState ref="A6:K12">
      <sortCondition descending="1" sortBy="value" ref="J6:J12"/>
    </sortState>
  </autoFilter>
  <mergeCells count="2">
    <mergeCell ref="D4:E4"/>
    <mergeCell ref="A1:K1"/>
  </mergeCells>
  <dataValidations count="2">
    <dataValidation type="list" allowBlank="1" showErrorMessage="1" sqref="K5 S3:S4 T2 S1 T7:T1006">
      <formula1>"Победитель,Призер,Участник"</formula1>
      <formula2>0</formula2>
    </dataValidation>
    <dataValidation type="list" allowBlank="1" showErrorMessage="1" sqref="K6:K10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2021-11-29T04:42:55Z</cp:lastPrinted>
  <dcterms:created xsi:type="dcterms:W3CDTF">2016-11-08T05:45:58Z</dcterms:created>
  <dcterms:modified xsi:type="dcterms:W3CDTF">2023-12-12T02:43:58Z</dcterms:modified>
  <cp:category/>
  <cp:version/>
  <cp:contentType/>
  <cp:contentStatus/>
  <cp:revision>2</cp:revision>
</cp:coreProperties>
</file>