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991" activeTab="2"/>
  </bookViews>
  <sheets>
    <sheet name="4" sheetId="1" r:id="rId1"/>
    <sheet name="5" sheetId="2" r:id="rId2"/>
    <sheet name="6" sheetId="3" r:id="rId3"/>
  </sheets>
  <externalReferences>
    <externalReference r:id="rId6"/>
    <externalReference r:id="rId7"/>
  </externalReferences>
  <definedNames>
    <definedName name="_xlnm._FilterDatabase" localSheetId="0" hidden="1">'4'!$A$5:$P$5</definedName>
    <definedName name="_xlnm._FilterDatabase" localSheetId="1" hidden="1">'5'!$A$5:$P$5</definedName>
    <definedName name="_xlnm._FilterDatabase" localSheetId="2" hidden="1">'6'!$A$5:$P$5</definedName>
    <definedName name="_xlnm.Print_Area" localSheetId="0">'4'!$A$1:$S$23</definedName>
    <definedName name="_xlnm.Print_Area" localSheetId="1">'5'!$A$1:$P$23</definedName>
    <definedName name="предмет" localSheetId="0">'[1]предметы'!$B$4:$B$24</definedName>
    <definedName name="предмет" localSheetId="1">'[1]предметы'!$B$4:$B$24</definedName>
    <definedName name="предмет" localSheetId="2">'[1]предметы'!$B$4:$B$24</definedName>
    <definedName name="предмет">'[1]предметы'!$B$4:$B$24</definedName>
    <definedName name="район" localSheetId="0">'[2]школы'!$C$2:$I$2</definedName>
    <definedName name="район" localSheetId="1">'[2]школы'!$C$2:$I$2</definedName>
    <definedName name="район" localSheetId="2">'[2]школы'!$C$2:$I$2</definedName>
    <definedName name="район">'[2]школы'!$C$2:$I$2</definedName>
    <definedName name="школы_полн" localSheetId="0">'[1]школы (2)'!$E$3:$E$120</definedName>
    <definedName name="школы_полн" localSheetId="1">'[1]школы (2)'!$E$3:$E$120</definedName>
    <definedName name="школы_полн" localSheetId="2">'[1]школы (2)'!$E$3:$E$120</definedName>
    <definedName name="школы_полн">'[1]школы (2)'!$E$3:$E$120</definedName>
  </definedNames>
  <calcPr fullCalcOnLoad="1"/>
</workbook>
</file>

<file path=xl/sharedStrings.xml><?xml version="1.0" encoding="utf-8"?>
<sst xmlns="http://schemas.openxmlformats.org/spreadsheetml/2006/main" count="413" uniqueCount="220">
  <si>
    <t>Протокол муниципального этапа ВсОШ по математике</t>
  </si>
  <si>
    <t>(6 класс)</t>
  </si>
  <si>
    <t>Место проведения:</t>
  </si>
  <si>
    <t>дата проведения (ДД.ММ.ГГ):</t>
  </si>
  <si>
    <t>председатель жюри (ФИО):</t>
  </si>
  <si>
    <t>МАОУ СШ «Комплекс Покровский»</t>
  </si>
  <si>
    <t>Кольман Татьяна Николаевна</t>
  </si>
  <si>
    <t>№</t>
  </si>
  <si>
    <t>Фамилия</t>
  </si>
  <si>
    <t>Имя</t>
  </si>
  <si>
    <t>Отчество</t>
  </si>
  <si>
    <t>Район</t>
  </si>
  <si>
    <t xml:space="preserve">Название ОУ </t>
  </si>
  <si>
    <t>Шифр</t>
  </si>
  <si>
    <t>Кол-во баллов</t>
  </si>
  <si>
    <t>Тип диплома</t>
  </si>
  <si>
    <t>Бураков</t>
  </si>
  <si>
    <t>Илья</t>
  </si>
  <si>
    <t>Зазулина</t>
  </si>
  <si>
    <t>Валентина</t>
  </si>
  <si>
    <t>Кириллов</t>
  </si>
  <si>
    <t>Юрий</t>
  </si>
  <si>
    <t>Лебедев</t>
  </si>
  <si>
    <t>Климентий</t>
  </si>
  <si>
    <t>Любимцев</t>
  </si>
  <si>
    <t>Семён</t>
  </si>
  <si>
    <t>Севостьянов</t>
  </si>
  <si>
    <t>Михаил</t>
  </si>
  <si>
    <t xml:space="preserve">Храмцова </t>
  </si>
  <si>
    <t>Майя</t>
  </si>
  <si>
    <t>Максимов</t>
  </si>
  <si>
    <t>Алексей</t>
  </si>
  <si>
    <t xml:space="preserve">Мишина </t>
  </si>
  <si>
    <t>Ульяна</t>
  </si>
  <si>
    <t>Варшавская</t>
  </si>
  <si>
    <t>Анна</t>
  </si>
  <si>
    <t>Крук</t>
  </si>
  <si>
    <t>Радимир</t>
  </si>
  <si>
    <t>Лоскутова</t>
  </si>
  <si>
    <t>Ксения</t>
  </si>
  <si>
    <t>Пиксаев</t>
  </si>
  <si>
    <t xml:space="preserve">Алексей </t>
  </si>
  <si>
    <t>Бакиров</t>
  </si>
  <si>
    <t>Громов</t>
  </si>
  <si>
    <t>Дмитрий</t>
  </si>
  <si>
    <t>Дронов</t>
  </si>
  <si>
    <t>Кирилл</t>
  </si>
  <si>
    <t>Куртанов</t>
  </si>
  <si>
    <t>Степан</t>
  </si>
  <si>
    <t>Лалетина</t>
  </si>
  <si>
    <t>Анастасия</t>
  </si>
  <si>
    <t>Царинных</t>
  </si>
  <si>
    <t>Белов</t>
  </si>
  <si>
    <t>Кошкин</t>
  </si>
  <si>
    <t>Иннокентий</t>
  </si>
  <si>
    <t>Наумкин</t>
  </si>
  <si>
    <t>Валерий</t>
  </si>
  <si>
    <t>Паршуков</t>
  </si>
  <si>
    <t>Петров</t>
  </si>
  <si>
    <t>Приходько</t>
  </si>
  <si>
    <t>Сергеев</t>
  </si>
  <si>
    <t>Егор</t>
  </si>
  <si>
    <t>Соловьев</t>
  </si>
  <si>
    <t>Владислав</t>
  </si>
  <si>
    <t>Тумаш</t>
  </si>
  <si>
    <t>Иван</t>
  </si>
  <si>
    <t>Федерягина</t>
  </si>
  <si>
    <t>Карина</t>
  </si>
  <si>
    <t>Фоминых</t>
  </si>
  <si>
    <t>Шевченко</t>
  </si>
  <si>
    <t>Федор</t>
  </si>
  <si>
    <t>Бровкина</t>
  </si>
  <si>
    <t>Валерия</t>
  </si>
  <si>
    <t>Васильев</t>
  </si>
  <si>
    <t>Александр</t>
  </si>
  <si>
    <t>Дзюба</t>
  </si>
  <si>
    <t>Енисей</t>
  </si>
  <si>
    <t>Фуряева</t>
  </si>
  <si>
    <t>Роман</t>
  </si>
  <si>
    <t>Шуманова</t>
  </si>
  <si>
    <t>Елизавета</t>
  </si>
  <si>
    <t xml:space="preserve">Шуппе </t>
  </si>
  <si>
    <t xml:space="preserve">Федор </t>
  </si>
  <si>
    <t>Пичугин</t>
  </si>
  <si>
    <t>Георгий</t>
  </si>
  <si>
    <t>Павел</t>
  </si>
  <si>
    <t xml:space="preserve">Шуваев </t>
  </si>
  <si>
    <t>Таисия</t>
  </si>
  <si>
    <t xml:space="preserve">Споткай </t>
  </si>
  <si>
    <t xml:space="preserve">Пуртов </t>
  </si>
  <si>
    <t>Пахомова</t>
  </si>
  <si>
    <t>Назар</t>
  </si>
  <si>
    <t>Мелиханов</t>
  </si>
  <si>
    <t>Арина</t>
  </si>
  <si>
    <t>Левчук</t>
  </si>
  <si>
    <t xml:space="preserve">Дьякова </t>
  </si>
  <si>
    <t>Юлия</t>
  </si>
  <si>
    <t>Бертрам</t>
  </si>
  <si>
    <t>Шахура</t>
  </si>
  <si>
    <t>Лев</t>
  </si>
  <si>
    <t>Чуприн</t>
  </si>
  <si>
    <t>Алиса</t>
  </si>
  <si>
    <t>Худобердина</t>
  </si>
  <si>
    <t>Давид</t>
  </si>
  <si>
    <t>Троцкий</t>
  </si>
  <si>
    <t>Свечников</t>
  </si>
  <si>
    <t>Пьянков</t>
  </si>
  <si>
    <t>Игорь</t>
  </si>
  <si>
    <t>Попето</t>
  </si>
  <si>
    <t>Виктория</t>
  </si>
  <si>
    <t>Погребная</t>
  </si>
  <si>
    <t>Матюшкина</t>
  </si>
  <si>
    <t>Ольга</t>
  </si>
  <si>
    <t>Маланчик</t>
  </si>
  <si>
    <t>Вероника</t>
  </si>
  <si>
    <t>Зелюткова</t>
  </si>
  <si>
    <t>Волчков</t>
  </si>
  <si>
    <t>Андрей</t>
  </si>
  <si>
    <t>Бекиров</t>
  </si>
  <si>
    <t>Тагир</t>
  </si>
  <si>
    <t>Абасов</t>
  </si>
  <si>
    <t>Цоменко</t>
  </si>
  <si>
    <t xml:space="preserve">Максим </t>
  </si>
  <si>
    <t>Титоренко</t>
  </si>
  <si>
    <t>Полина</t>
  </si>
  <si>
    <t>Темерова</t>
  </si>
  <si>
    <t>Нестеров</t>
  </si>
  <si>
    <t>Несветова</t>
  </si>
  <si>
    <t xml:space="preserve">Павел </t>
  </si>
  <si>
    <t xml:space="preserve">Митричев </t>
  </si>
  <si>
    <t xml:space="preserve">Лев </t>
  </si>
  <si>
    <t>Лагунков</t>
  </si>
  <si>
    <t>Марина</t>
  </si>
  <si>
    <t>Кузярина</t>
  </si>
  <si>
    <t>Екатерина</t>
  </si>
  <si>
    <t>Софья</t>
  </si>
  <si>
    <t>Вахтер</t>
  </si>
  <si>
    <t>Людмила</t>
  </si>
  <si>
    <t>Шпагина</t>
  </si>
  <si>
    <t xml:space="preserve">Сотниченко </t>
  </si>
  <si>
    <t>Саенко</t>
  </si>
  <si>
    <t>Тимофей</t>
  </si>
  <si>
    <t>Резников</t>
  </si>
  <si>
    <t>Полоухин</t>
  </si>
  <si>
    <t>Александра</t>
  </si>
  <si>
    <t>Мельникова</t>
  </si>
  <si>
    <t>Мария</t>
  </si>
  <si>
    <t>Матвиевская</t>
  </si>
  <si>
    <t>Ковязин</t>
  </si>
  <si>
    <t>Елена</t>
  </si>
  <si>
    <t>Деревянко</t>
  </si>
  <si>
    <t>Артём</t>
  </si>
  <si>
    <t xml:space="preserve">Шувалов </t>
  </si>
  <si>
    <t>Шегай</t>
  </si>
  <si>
    <t>Мадина</t>
  </si>
  <si>
    <t>Хамидова</t>
  </si>
  <si>
    <t>Максим</t>
  </si>
  <si>
    <t xml:space="preserve">Рамеев </t>
  </si>
  <si>
    <t>Артем</t>
  </si>
  <si>
    <t>Рамеев</t>
  </si>
  <si>
    <t>Пономаренко</t>
  </si>
  <si>
    <t>Константин</t>
  </si>
  <si>
    <t>Мамаев</t>
  </si>
  <si>
    <t>Гаврилец</t>
  </si>
  <si>
    <t>18 декабря 2021 г</t>
  </si>
  <si>
    <t>(5 класс)</t>
  </si>
  <si>
    <t>Пополитова</t>
  </si>
  <si>
    <t>Каролина</t>
  </si>
  <si>
    <t>Шипулина</t>
  </si>
  <si>
    <t>Чикинёва</t>
  </si>
  <si>
    <t>Ефимов</t>
  </si>
  <si>
    <t>Глеб</t>
  </si>
  <si>
    <t>Вирчик</t>
  </si>
  <si>
    <t>Бридак</t>
  </si>
  <si>
    <t>Дарья</t>
  </si>
  <si>
    <t>Бобкова</t>
  </si>
  <si>
    <t>Шинкарёва</t>
  </si>
  <si>
    <t>Надежда</t>
  </si>
  <si>
    <t>Шабунина</t>
  </si>
  <si>
    <t>Пашенных</t>
  </si>
  <si>
    <t>Медведева</t>
  </si>
  <si>
    <t xml:space="preserve">Зайкова </t>
  </si>
  <si>
    <t>Гондарь</t>
  </si>
  <si>
    <t>Белла</t>
  </si>
  <si>
    <t>Бусурманова</t>
  </si>
  <si>
    <t>София</t>
  </si>
  <si>
    <t>Белокопытова</t>
  </si>
  <si>
    <t>Бакалова</t>
  </si>
  <si>
    <t>Чернышенко</t>
  </si>
  <si>
    <t>Талыбова</t>
  </si>
  <si>
    <t>Кузнецов</t>
  </si>
  <si>
    <t>Костин</t>
  </si>
  <si>
    <t>Бирюк</t>
  </si>
  <si>
    <t>Матвей</t>
  </si>
  <si>
    <t>Федоров</t>
  </si>
  <si>
    <t>Скворцов</t>
  </si>
  <si>
    <t>Румянцева</t>
  </si>
  <si>
    <t>Ярослав</t>
  </si>
  <si>
    <t>Лукашевич</t>
  </si>
  <si>
    <t>Бабичев</t>
  </si>
  <si>
    <t>Алена</t>
  </si>
  <si>
    <t>Кузнецова</t>
  </si>
  <si>
    <t xml:space="preserve">Мария </t>
  </si>
  <si>
    <t xml:space="preserve">Пашкевич </t>
  </si>
  <si>
    <t>Лобанов</t>
  </si>
  <si>
    <t>Даниил</t>
  </si>
  <si>
    <t>Колпаков</t>
  </si>
  <si>
    <t>Захарова</t>
  </si>
  <si>
    <t>Вейколанин</t>
  </si>
  <si>
    <t>Ващенко</t>
  </si>
  <si>
    <t>Агафонов</t>
  </si>
  <si>
    <t>(4 класс)</t>
  </si>
  <si>
    <t>Советский</t>
  </si>
  <si>
    <t>Класс</t>
  </si>
  <si>
    <t>ЖД</t>
  </si>
  <si>
    <t>Центральный</t>
  </si>
  <si>
    <t>Ленинский</t>
  </si>
  <si>
    <t>Кировский</t>
  </si>
  <si>
    <t>Октябрьский</t>
  </si>
  <si>
    <t>Свердловский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</si>
</sst>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"/>
  </numFmts>
  <fonts count="46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6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1"/>
      <color indexed="10"/>
      <name val="Times New Roman"/>
      <family val="1"/>
    </font>
    <font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5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right" vertical="center" wrapText="1"/>
      <protection locked="0"/>
    </xf>
    <xf numFmtId="0" fontId="3" fillId="0" borderId="0" xfId="0" applyFont="1" applyAlignment="1" applyProtection="1">
      <alignment/>
      <protection locked="0"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 horizontal="right"/>
      <protection/>
    </xf>
    <xf numFmtId="0" fontId="6" fillId="0" borderId="0" xfId="0" applyFont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right" vertical="center" wrapText="1"/>
      <protection/>
    </xf>
    <xf numFmtId="0" fontId="3" fillId="33" borderId="11" xfId="53" applyFont="1" applyFill="1" applyBorder="1" applyAlignment="1" applyProtection="1">
      <alignment horizontal="center" vertical="center"/>
      <protection/>
    </xf>
    <xf numFmtId="0" fontId="3" fillId="33" borderId="12" xfId="53" applyFont="1" applyFill="1" applyBorder="1" applyAlignment="1" applyProtection="1">
      <alignment horizontal="center" vertical="center" wrapText="1"/>
      <protection/>
    </xf>
    <xf numFmtId="0" fontId="3" fillId="33" borderId="13" xfId="53" applyFont="1" applyFill="1" applyBorder="1" applyAlignment="1" applyProtection="1">
      <alignment horizontal="center" vertical="center" wrapText="1"/>
      <protection/>
    </xf>
    <xf numFmtId="0" fontId="3" fillId="33" borderId="12" xfId="53" applyFont="1" applyFill="1" applyBorder="1" applyAlignment="1" applyProtection="1">
      <alignment horizontal="right" vertical="center" wrapText="1"/>
      <protection/>
    </xf>
    <xf numFmtId="0" fontId="5" fillId="0" borderId="0" xfId="0" applyFont="1" applyAlignment="1" applyProtection="1">
      <alignment/>
      <protection locked="0"/>
    </xf>
    <xf numFmtId="0" fontId="3" fillId="34" borderId="14" xfId="0" applyFont="1" applyFill="1" applyBorder="1" applyAlignment="1" applyProtection="1">
      <alignment horizontal="center"/>
      <protection locked="0"/>
    </xf>
    <xf numFmtId="0" fontId="3" fillId="0" borderId="15" xfId="0" applyFont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15" xfId="0" applyFont="1" applyFill="1" applyBorder="1" applyAlignment="1">
      <alignment horizontal="center" vertical="center"/>
    </xf>
    <xf numFmtId="0" fontId="3" fillId="0" borderId="15" xfId="0" applyFont="1" applyBorder="1" applyAlignment="1" applyProtection="1">
      <alignment horizontal="center"/>
      <protection/>
    </xf>
    <xf numFmtId="0" fontId="3" fillId="0" borderId="15" xfId="0" applyFont="1" applyBorder="1" applyAlignment="1" applyProtection="1">
      <alignment/>
      <protection locked="0"/>
    </xf>
    <xf numFmtId="1" fontId="5" fillId="0" borderId="0" xfId="0" applyNumberFormat="1" applyFont="1" applyAlignment="1" applyProtection="1">
      <alignment/>
      <protection locked="0"/>
    </xf>
    <xf numFmtId="0" fontId="3" fillId="34" borderId="15" xfId="0" applyFont="1" applyFill="1" applyBorder="1" applyAlignment="1">
      <alignment/>
    </xf>
    <xf numFmtId="0" fontId="3" fillId="34" borderId="15" xfId="0" applyFont="1" applyFill="1" applyBorder="1" applyAlignment="1">
      <alignment horizontal="center" vertical="center"/>
    </xf>
    <xf numFmtId="0" fontId="5" fillId="0" borderId="0" xfId="0" applyFont="1" applyFill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 horizontal="right" vertical="center" wrapText="1"/>
      <protection locked="0"/>
    </xf>
    <xf numFmtId="0" fontId="8" fillId="0" borderId="0" xfId="0" applyFont="1" applyAlignment="1" applyProtection="1">
      <alignment horizontal="left" vertical="center" wrapText="1"/>
      <protection locked="0"/>
    </xf>
    <xf numFmtId="0" fontId="8" fillId="0" borderId="0" xfId="0" applyFont="1" applyBorder="1" applyAlignment="1" applyProtection="1">
      <alignment horizontal="left" vertical="center" wrapText="1"/>
      <protection locked="0"/>
    </xf>
    <xf numFmtId="0" fontId="8" fillId="0" borderId="0" xfId="0" applyFont="1" applyBorder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/>
      <protection locked="0"/>
    </xf>
    <xf numFmtId="0" fontId="8" fillId="0" borderId="15" xfId="0" applyFont="1" applyBorder="1" applyAlignment="1" applyProtection="1">
      <alignment/>
      <protection locked="0"/>
    </xf>
    <xf numFmtId="0" fontId="8" fillId="34" borderId="15" xfId="0" applyFont="1" applyFill="1" applyBorder="1" applyAlignment="1" applyProtection="1">
      <alignment horizontal="center"/>
      <protection/>
    </xf>
    <xf numFmtId="0" fontId="8" fillId="0" borderId="15" xfId="0" applyFont="1" applyBorder="1" applyAlignment="1">
      <alignment horizontal="center" vertical="center"/>
    </xf>
    <xf numFmtId="0" fontId="8" fillId="0" borderId="15" xfId="0" applyFont="1" applyFill="1" applyBorder="1" applyAlignment="1">
      <alignment/>
    </xf>
    <xf numFmtId="0" fontId="8" fillId="0" borderId="15" xfId="0" applyFont="1" applyBorder="1" applyAlignment="1">
      <alignment/>
    </xf>
    <xf numFmtId="0" fontId="8" fillId="34" borderId="14" xfId="0" applyFont="1" applyFill="1" applyBorder="1" applyAlignment="1" applyProtection="1">
      <alignment horizontal="center"/>
      <protection locked="0"/>
    </xf>
    <xf numFmtId="0" fontId="8" fillId="34" borderId="15" xfId="0" applyFont="1" applyFill="1" applyBorder="1" applyAlignment="1">
      <alignment horizontal="center" vertical="center"/>
    </xf>
    <xf numFmtId="1" fontId="9" fillId="0" borderId="0" xfId="0" applyNumberFormat="1" applyFont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8" fillId="0" borderId="12" xfId="0" applyFont="1" applyBorder="1" applyAlignment="1" applyProtection="1">
      <alignment/>
      <protection locked="0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10" fillId="0" borderId="0" xfId="0" applyFont="1" applyAlignment="1" applyProtection="1">
      <alignment/>
      <protection locked="0"/>
    </xf>
    <xf numFmtId="0" fontId="8" fillId="34" borderId="15" xfId="0" applyFont="1" applyFill="1" applyBorder="1" applyAlignment="1" applyProtection="1">
      <alignment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right" vertical="center" wrapText="1"/>
      <protection/>
    </xf>
    <xf numFmtId="0" fontId="7" fillId="0" borderId="0" xfId="0" applyFont="1" applyAlignment="1" applyProtection="1">
      <alignment horizontal="center" vertical="center"/>
      <protection/>
    </xf>
    <xf numFmtId="0" fontId="8" fillId="0" borderId="0" xfId="0" applyFont="1" applyAlignment="1" applyProtection="1">
      <alignment horizontal="right"/>
      <protection/>
    </xf>
    <xf numFmtId="0" fontId="8" fillId="0" borderId="0" xfId="0" applyFont="1" applyAlignment="1" applyProtection="1">
      <alignment horizontal="center"/>
      <protection/>
    </xf>
    <xf numFmtId="0" fontId="8" fillId="0" borderId="0" xfId="0" applyFont="1" applyBorder="1" applyAlignment="1" applyProtection="1">
      <alignment horizontal="center"/>
      <protection/>
    </xf>
    <xf numFmtId="0" fontId="11" fillId="0" borderId="0" xfId="0" applyFont="1" applyBorder="1" applyAlignment="1" applyProtection="1">
      <alignment horizontal="right" vertical="center" wrapText="1"/>
      <protection/>
    </xf>
    <xf numFmtId="0" fontId="11" fillId="0" borderId="0" xfId="0" applyFont="1" applyBorder="1" applyAlignment="1" applyProtection="1">
      <alignment horizontal="center" vertical="center" wrapText="1"/>
      <protection/>
    </xf>
    <xf numFmtId="0" fontId="11" fillId="0" borderId="0" xfId="0" applyFont="1" applyBorder="1" applyAlignment="1" applyProtection="1">
      <alignment horizontal="center"/>
      <protection/>
    </xf>
    <xf numFmtId="0" fontId="8" fillId="0" borderId="15" xfId="0" applyFont="1" applyBorder="1" applyAlignment="1" applyProtection="1">
      <alignment horizontal="center"/>
      <protection/>
    </xf>
    <xf numFmtId="0" fontId="9" fillId="0" borderId="0" xfId="0" applyFont="1" applyFill="1" applyAlignment="1" applyProtection="1">
      <alignment/>
      <protection locked="0"/>
    </xf>
    <xf numFmtId="0" fontId="3" fillId="33" borderId="12" xfId="52" applyFont="1" applyFill="1" applyBorder="1" applyAlignment="1" applyProtection="1">
      <alignment horizontal="center" vertical="center" wrapText="1"/>
      <protection/>
    </xf>
    <xf numFmtId="0" fontId="3" fillId="33" borderId="13" xfId="52" applyFont="1" applyFill="1" applyBorder="1" applyAlignment="1" applyProtection="1">
      <alignment horizontal="center" vertical="center" wrapText="1"/>
      <protection/>
    </xf>
    <xf numFmtId="0" fontId="3" fillId="33" borderId="11" xfId="52" applyFont="1" applyFill="1" applyBorder="1" applyAlignment="1" applyProtection="1">
      <alignment horizontal="center" vertical="center"/>
      <protection/>
    </xf>
    <xf numFmtId="0" fontId="8" fillId="0" borderId="15" xfId="0" applyFont="1" applyBorder="1" applyAlignment="1" applyProtection="1">
      <alignment horizontal="center"/>
      <protection locked="0"/>
    </xf>
    <xf numFmtId="0" fontId="8" fillId="0" borderId="15" xfId="0" applyFont="1" applyBorder="1" applyAlignment="1" applyProtection="1">
      <alignment horizontal="left" vertical="center" wrapText="1"/>
      <protection locked="0"/>
    </xf>
    <xf numFmtId="0" fontId="3" fillId="0" borderId="15" xfId="52" applyFont="1" applyFill="1" applyBorder="1" applyAlignment="1" applyProtection="1">
      <alignment horizontal="center" vertical="center"/>
      <protection/>
    </xf>
    <xf numFmtId="0" fontId="3" fillId="0" borderId="15" xfId="52" applyFont="1" applyFill="1" applyBorder="1" applyAlignment="1" applyProtection="1">
      <alignment horizontal="left" vertical="center" wrapText="1"/>
      <protection/>
    </xf>
    <xf numFmtId="0" fontId="3" fillId="0" borderId="15" xfId="52" applyFont="1" applyFill="1" applyBorder="1" applyAlignment="1" applyProtection="1">
      <alignment horizontal="center" vertical="center" wrapText="1"/>
      <protection/>
    </xf>
    <xf numFmtId="0" fontId="8" fillId="34" borderId="15" xfId="0" applyFont="1" applyFill="1" applyBorder="1" applyAlignment="1" applyProtection="1">
      <alignment horizontal="center"/>
      <protection locked="0"/>
    </xf>
    <xf numFmtId="0" fontId="8" fillId="35" borderId="15" xfId="0" applyFont="1" applyFill="1" applyBorder="1" applyAlignment="1">
      <alignment horizontal="center"/>
    </xf>
    <xf numFmtId="0" fontId="8" fillId="0" borderId="15" xfId="0" applyFont="1" applyBorder="1" applyAlignment="1">
      <alignment horizontal="center" wrapText="1"/>
    </xf>
    <xf numFmtId="0" fontId="8" fillId="0" borderId="15" xfId="0" applyFont="1" applyBorder="1" applyAlignment="1" applyProtection="1">
      <alignment horizontal="center" vertical="center" wrapText="1"/>
      <protection locked="0"/>
    </xf>
    <xf numFmtId="0" fontId="8" fillId="0" borderId="15" xfId="0" applyFont="1" applyFill="1" applyBorder="1" applyAlignment="1">
      <alignment horizontal="center" wrapText="1"/>
    </xf>
    <xf numFmtId="0" fontId="8" fillId="0" borderId="15" xfId="0" applyFont="1" applyBorder="1" applyAlignment="1" applyProtection="1">
      <alignment horizontal="left"/>
      <protection locked="0"/>
    </xf>
    <xf numFmtId="0" fontId="8" fillId="0" borderId="15" xfId="0" applyFont="1" applyBorder="1" applyAlignment="1">
      <alignment horizontal="center"/>
    </xf>
    <xf numFmtId="0" fontId="8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35" borderId="15" xfId="0" applyFont="1" applyFill="1" applyBorder="1" applyAlignment="1">
      <alignment horizontal="center"/>
    </xf>
    <xf numFmtId="0" fontId="8" fillId="34" borderId="12" xfId="0" applyFont="1" applyFill="1" applyBorder="1" applyAlignment="1">
      <alignment horizontal="center" vertical="center"/>
    </xf>
    <xf numFmtId="0" fontId="3" fillId="0" borderId="15" xfId="0" applyFont="1" applyBorder="1" applyAlignment="1" applyProtection="1">
      <alignment horizontal="center"/>
      <protection locked="0"/>
    </xf>
    <xf numFmtId="0" fontId="11" fillId="0" borderId="0" xfId="0" applyFont="1" applyBorder="1" applyAlignment="1" applyProtection="1">
      <alignment horizont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left"/>
      <protection/>
    </xf>
    <xf numFmtId="172" fontId="6" fillId="0" borderId="10" xfId="0" applyNumberFormat="1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Обычный_Лист1_протокол математика 2019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it\Downloads\Documents%20and%20Settings\krutest\&#1052;&#1086;&#1080;%20&#1076;&#1086;&#1082;&#1091;&#1084;&#1077;&#1085;&#1090;&#1099;\Downloads\&#1055;&#1088;&#1080;&#1082;&#1072;&#1079;&#1099;%20&#1080;%20&#1087;&#1088;&#1086;&#1090;&#1086;&#1082;&#1086;&#1083;&#1099;%20&#1084;&#1091;&#1085;&#1080;&#1094;&#1080;&#1087;&#1072;&#1083;&#1100;&#1085;&#1086;&#1075;&#1086;%20&#1101;&#1090;&#1072;&#1087;&#1072;%202016\&#1073;&#1072;&#1079;&#1072;%20&#1089;%20&#1080;&#1079;&#1084;&#1077;&#1085;&#1077;&#1085;&#1080;&#1103;&#1084;&#1080;%20&#1074;%20&#1091;&#1089;&#1090;&#1072;&#1074;&#1072;&#109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it\Downloads\Documents%20and%20Settings\krutest\&#1052;&#1086;&#1080;%20&#1076;&#1086;&#1082;&#1091;&#1084;&#1077;&#1085;&#1090;&#1099;\Downloads\&#1075;&#1077;&#1086;&#1075;&#1088;&#1072;&#1092;&#1080;&#1103;%20-%20&#1087;&#1088;&#1086;&#1089;&#1087;&#1072;&#1083;&#1080;!!!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 заполнения"/>
      <sheetName val="лист сформированый"/>
      <sheetName val="ленинский"/>
      <sheetName val="октябрьский"/>
      <sheetName val="свердловский"/>
      <sheetName val="центральный"/>
      <sheetName val="советский"/>
      <sheetName val="жд"/>
      <sheetName val="кировский"/>
      <sheetName val="школы"/>
      <sheetName val="предметы"/>
      <sheetName val="школы (2)"/>
      <sheetName val="форма протокола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 заполнения"/>
      <sheetName val="лист сформированый"/>
      <sheetName val="ленинский"/>
      <sheetName val="октябрьский"/>
      <sheetName val="свердловский"/>
      <sheetName val="центральный"/>
      <sheetName val="советский"/>
      <sheetName val="жд"/>
      <sheetName val="кировский"/>
      <sheetName val="школы"/>
      <sheetName val="предметы"/>
      <sheetName val="школы (2)"/>
      <sheetName val="форма протокола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9"/>
  <sheetViews>
    <sheetView zoomScale="110" zoomScaleNormal="110" zoomScaleSheetLayoutView="80" zoomScalePageLayoutView="0" workbookViewId="0" topLeftCell="A4">
      <selection activeCell="F6" sqref="F6:F39"/>
    </sheetView>
  </sheetViews>
  <sheetFormatPr defaultColWidth="9.125" defaultRowHeight="12.75"/>
  <cols>
    <col min="1" max="1" width="5.00390625" style="36" customWidth="1"/>
    <col min="2" max="2" width="14.875" style="35" customWidth="1"/>
    <col min="3" max="3" width="12.125" style="35" customWidth="1"/>
    <col min="4" max="4" width="14.875" style="35" customWidth="1"/>
    <col min="5" max="5" width="14.375" style="35" customWidth="1"/>
    <col min="6" max="6" width="42.50390625" style="34" customWidth="1"/>
    <col min="7" max="7" width="6.125" style="34" customWidth="1"/>
    <col min="8" max="8" width="8.625" style="33" customWidth="1"/>
    <col min="9" max="13" width="4.875" style="32" customWidth="1"/>
    <col min="14" max="14" width="5.50390625" style="32" customWidth="1"/>
    <col min="15" max="15" width="7.50390625" style="31" customWidth="1"/>
    <col min="16" max="16" width="13.125" style="31" customWidth="1"/>
    <col min="17" max="16384" width="9.125" style="31" customWidth="1"/>
  </cols>
  <sheetData>
    <row r="1" spans="1:16" ht="20.25" customHeight="1">
      <c r="A1" s="84" t="s">
        <v>0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</row>
    <row r="2" spans="1:14" ht="20.25" customHeight="1">
      <c r="A2" s="61"/>
      <c r="B2" s="61"/>
      <c r="C2" s="85"/>
      <c r="D2" s="85"/>
      <c r="E2" s="60" t="s">
        <v>211</v>
      </c>
      <c r="F2" s="60"/>
      <c r="G2" s="60"/>
      <c r="H2" s="60"/>
      <c r="I2" s="59"/>
      <c r="J2" s="59"/>
      <c r="K2" s="59"/>
      <c r="L2" s="59"/>
      <c r="M2" s="59"/>
      <c r="N2" s="59"/>
    </row>
    <row r="3" spans="1:16" ht="13.5">
      <c r="A3" s="58"/>
      <c r="B3" s="86" t="s">
        <v>2</v>
      </c>
      <c r="C3" s="86"/>
      <c r="D3" s="87" t="s">
        <v>3</v>
      </c>
      <c r="E3" s="87"/>
      <c r="F3" s="57"/>
      <c r="G3" s="57"/>
      <c r="I3" s="56"/>
      <c r="J3" s="56"/>
      <c r="K3" s="88" t="s">
        <v>4</v>
      </c>
      <c r="L3" s="88"/>
      <c r="M3" s="88"/>
      <c r="N3" s="88"/>
      <c r="O3" s="88"/>
      <c r="P3" s="88"/>
    </row>
    <row r="4" spans="1:16" s="52" customFormat="1" ht="27.75" customHeight="1">
      <c r="A4" s="55"/>
      <c r="B4" s="89" t="s">
        <v>5</v>
      </c>
      <c r="C4" s="89"/>
      <c r="D4" s="90" t="s">
        <v>164</v>
      </c>
      <c r="E4" s="90"/>
      <c r="F4" s="53"/>
      <c r="G4" s="53"/>
      <c r="I4" s="54"/>
      <c r="J4" s="54"/>
      <c r="K4" s="90" t="s">
        <v>6</v>
      </c>
      <c r="L4" s="90"/>
      <c r="M4" s="90"/>
      <c r="N4" s="90"/>
      <c r="O4" s="90"/>
      <c r="P4" s="90"/>
    </row>
    <row r="5" spans="1:16" s="45" customFormat="1" ht="45.75" customHeight="1">
      <c r="A5" s="66" t="s">
        <v>7</v>
      </c>
      <c r="B5" s="64" t="s">
        <v>8</v>
      </c>
      <c r="C5" s="64" t="s">
        <v>9</v>
      </c>
      <c r="D5" s="64" t="s">
        <v>10</v>
      </c>
      <c r="E5" s="64" t="s">
        <v>11</v>
      </c>
      <c r="F5" s="64" t="s">
        <v>12</v>
      </c>
      <c r="G5" s="65" t="s">
        <v>213</v>
      </c>
      <c r="H5" s="65" t="s">
        <v>13</v>
      </c>
      <c r="I5" s="64">
        <v>1</v>
      </c>
      <c r="J5" s="64">
        <v>2</v>
      </c>
      <c r="K5" s="64">
        <v>3</v>
      </c>
      <c r="L5" s="64">
        <v>4</v>
      </c>
      <c r="M5" s="64">
        <v>5</v>
      </c>
      <c r="N5" s="64">
        <v>6</v>
      </c>
      <c r="O5" s="64" t="s">
        <v>14</v>
      </c>
      <c r="P5" s="64" t="s">
        <v>15</v>
      </c>
    </row>
    <row r="6" spans="1:17" s="45" customFormat="1" ht="13.5">
      <c r="A6" s="69">
        <v>1</v>
      </c>
      <c r="B6" s="41" t="s">
        <v>203</v>
      </c>
      <c r="C6" s="41" t="s">
        <v>202</v>
      </c>
      <c r="D6" s="41"/>
      <c r="E6" s="71" t="s">
        <v>214</v>
      </c>
      <c r="F6" s="40"/>
      <c r="G6" s="71">
        <v>4</v>
      </c>
      <c r="H6" s="73">
        <v>4031</v>
      </c>
      <c r="I6" s="74">
        <v>7</v>
      </c>
      <c r="J6" s="74">
        <v>7</v>
      </c>
      <c r="K6" s="74">
        <v>7</v>
      </c>
      <c r="L6" s="74">
        <v>7</v>
      </c>
      <c r="M6" s="74">
        <v>7</v>
      </c>
      <c r="N6" s="74">
        <v>7</v>
      </c>
      <c r="O6" s="62">
        <f aca="true" t="shared" si="0" ref="O6:O37">SUM(I6:N6)</f>
        <v>42</v>
      </c>
      <c r="P6" s="67"/>
      <c r="Q6" s="44"/>
    </row>
    <row r="7" spans="1:17" s="45" customFormat="1" ht="13.5">
      <c r="A7" s="69">
        <v>2</v>
      </c>
      <c r="B7" s="41" t="s">
        <v>204</v>
      </c>
      <c r="C7" s="41" t="s">
        <v>128</v>
      </c>
      <c r="D7" s="41"/>
      <c r="E7" s="71" t="s">
        <v>214</v>
      </c>
      <c r="F7" s="40"/>
      <c r="G7" s="71">
        <v>4</v>
      </c>
      <c r="H7" s="73">
        <v>4017</v>
      </c>
      <c r="I7" s="74">
        <v>7</v>
      </c>
      <c r="J7" s="74">
        <v>7</v>
      </c>
      <c r="K7" s="74">
        <v>7</v>
      </c>
      <c r="L7" s="74"/>
      <c r="M7" s="74">
        <v>7</v>
      </c>
      <c r="N7" s="74">
        <v>3</v>
      </c>
      <c r="O7" s="62">
        <f t="shared" si="0"/>
        <v>31</v>
      </c>
      <c r="P7" s="67"/>
      <c r="Q7" s="44"/>
    </row>
    <row r="8" spans="1:17" s="45" customFormat="1" ht="13.5">
      <c r="A8" s="72">
        <v>3</v>
      </c>
      <c r="B8" s="41" t="s">
        <v>168</v>
      </c>
      <c r="C8" s="41" t="s">
        <v>167</v>
      </c>
      <c r="D8" s="41"/>
      <c r="E8" s="78" t="s">
        <v>215</v>
      </c>
      <c r="F8" s="40"/>
      <c r="G8" s="71">
        <v>4</v>
      </c>
      <c r="H8" s="73">
        <v>4040</v>
      </c>
      <c r="I8" s="74">
        <v>7</v>
      </c>
      <c r="J8" s="74">
        <v>7</v>
      </c>
      <c r="K8" s="74">
        <v>7</v>
      </c>
      <c r="L8" s="74">
        <v>7</v>
      </c>
      <c r="M8" s="74">
        <v>3</v>
      </c>
      <c r="N8" s="74"/>
      <c r="O8" s="62">
        <f t="shared" si="0"/>
        <v>31</v>
      </c>
      <c r="P8" s="67"/>
      <c r="Q8" s="44"/>
    </row>
    <row r="9" spans="1:17" s="45" customFormat="1" ht="13.5">
      <c r="A9" s="72">
        <v>4</v>
      </c>
      <c r="B9" s="70" t="s">
        <v>210</v>
      </c>
      <c r="C9" s="70" t="s">
        <v>197</v>
      </c>
      <c r="D9" s="70"/>
      <c r="E9" s="71" t="s">
        <v>214</v>
      </c>
      <c r="F9" s="70"/>
      <c r="G9" s="71">
        <v>4</v>
      </c>
      <c r="H9" s="73">
        <v>4001</v>
      </c>
      <c r="I9" s="71">
        <v>7</v>
      </c>
      <c r="J9" s="71">
        <v>3</v>
      </c>
      <c r="K9" s="71">
        <v>7</v>
      </c>
      <c r="L9" s="71">
        <v>7</v>
      </c>
      <c r="M9" s="71">
        <v>3</v>
      </c>
      <c r="N9" s="71">
        <v>0</v>
      </c>
      <c r="O9" s="62">
        <f t="shared" si="0"/>
        <v>27</v>
      </c>
      <c r="P9" s="67"/>
      <c r="Q9" s="44"/>
    </row>
    <row r="10" spans="1:17" s="63" customFormat="1" ht="13.5">
      <c r="A10" s="72">
        <v>5</v>
      </c>
      <c r="B10" s="41" t="s">
        <v>178</v>
      </c>
      <c r="C10" s="41" t="s">
        <v>177</v>
      </c>
      <c r="D10" s="41"/>
      <c r="E10" s="78" t="s">
        <v>212</v>
      </c>
      <c r="F10" s="40"/>
      <c r="G10" s="71">
        <v>4</v>
      </c>
      <c r="H10" s="73">
        <v>4027</v>
      </c>
      <c r="I10" s="74">
        <v>7</v>
      </c>
      <c r="J10" s="74">
        <v>3</v>
      </c>
      <c r="K10" s="74">
        <v>0</v>
      </c>
      <c r="L10" s="74">
        <v>7</v>
      </c>
      <c r="M10" s="74">
        <v>7</v>
      </c>
      <c r="N10" s="74">
        <v>2</v>
      </c>
      <c r="O10" s="62">
        <f t="shared" si="0"/>
        <v>26</v>
      </c>
      <c r="P10" s="67"/>
      <c r="Q10" s="44"/>
    </row>
    <row r="11" spans="1:17" s="45" customFormat="1" ht="13.5">
      <c r="A11" s="72">
        <v>6</v>
      </c>
      <c r="B11" s="41" t="s">
        <v>196</v>
      </c>
      <c r="C11" s="41" t="s">
        <v>174</v>
      </c>
      <c r="D11" s="41"/>
      <c r="E11" s="67" t="s">
        <v>216</v>
      </c>
      <c r="F11" s="40"/>
      <c r="G11" s="71">
        <v>4</v>
      </c>
      <c r="H11" s="73">
        <v>4028</v>
      </c>
      <c r="I11" s="76"/>
      <c r="J11" s="76">
        <v>3</v>
      </c>
      <c r="K11" s="76">
        <v>7</v>
      </c>
      <c r="L11" s="76">
        <v>7</v>
      </c>
      <c r="M11" s="76">
        <v>7</v>
      </c>
      <c r="N11" s="76">
        <v>0</v>
      </c>
      <c r="O11" s="62">
        <f t="shared" si="0"/>
        <v>24</v>
      </c>
      <c r="P11" s="67"/>
      <c r="Q11" s="44"/>
    </row>
    <row r="12" spans="1:17" s="45" customFormat="1" ht="13.5">
      <c r="A12" s="69">
        <v>7</v>
      </c>
      <c r="B12" s="41" t="s">
        <v>206</v>
      </c>
      <c r="C12" s="41" t="s">
        <v>205</v>
      </c>
      <c r="D12" s="41"/>
      <c r="E12" s="71" t="s">
        <v>214</v>
      </c>
      <c r="F12" s="40"/>
      <c r="G12" s="71">
        <v>4</v>
      </c>
      <c r="H12" s="73">
        <v>4035</v>
      </c>
      <c r="I12" s="74">
        <v>2</v>
      </c>
      <c r="J12" s="74">
        <v>7</v>
      </c>
      <c r="K12" s="74">
        <v>2</v>
      </c>
      <c r="L12" s="74">
        <v>7</v>
      </c>
      <c r="M12" s="74">
        <v>0</v>
      </c>
      <c r="N12" s="74">
        <v>2</v>
      </c>
      <c r="O12" s="62">
        <f t="shared" si="0"/>
        <v>20</v>
      </c>
      <c r="P12" s="67"/>
      <c r="Q12" s="44"/>
    </row>
    <row r="13" spans="1:17" s="63" customFormat="1" ht="13.5">
      <c r="A13" s="69">
        <v>8</v>
      </c>
      <c r="B13" s="41" t="s">
        <v>198</v>
      </c>
      <c r="C13" s="41" t="s">
        <v>197</v>
      </c>
      <c r="D13" s="41"/>
      <c r="E13" s="67" t="s">
        <v>216</v>
      </c>
      <c r="F13" s="40"/>
      <c r="G13" s="71">
        <v>4</v>
      </c>
      <c r="H13" s="73">
        <v>4005</v>
      </c>
      <c r="I13" s="74">
        <v>0</v>
      </c>
      <c r="J13" s="74">
        <v>7</v>
      </c>
      <c r="K13" s="74">
        <v>0</v>
      </c>
      <c r="L13" s="74">
        <v>7</v>
      </c>
      <c r="M13" s="74">
        <v>1</v>
      </c>
      <c r="N13" s="74">
        <v>2</v>
      </c>
      <c r="O13" s="62">
        <f t="shared" si="0"/>
        <v>17</v>
      </c>
      <c r="P13" s="67"/>
      <c r="Q13" s="44"/>
    </row>
    <row r="14" spans="1:17" s="45" customFormat="1" ht="13.5">
      <c r="A14" s="69">
        <v>9</v>
      </c>
      <c r="B14" s="41" t="s">
        <v>199</v>
      </c>
      <c r="C14" s="41" t="s">
        <v>85</v>
      </c>
      <c r="D14" s="41"/>
      <c r="E14" s="67" t="s">
        <v>216</v>
      </c>
      <c r="F14" s="40"/>
      <c r="G14" s="71">
        <v>4</v>
      </c>
      <c r="H14" s="73">
        <v>4021</v>
      </c>
      <c r="I14" s="74">
        <v>0</v>
      </c>
      <c r="J14" s="74">
        <v>7</v>
      </c>
      <c r="K14" s="74">
        <v>0</v>
      </c>
      <c r="L14" s="74">
        <v>7</v>
      </c>
      <c r="M14" s="74">
        <v>0</v>
      </c>
      <c r="N14" s="74">
        <v>2</v>
      </c>
      <c r="O14" s="62">
        <f t="shared" si="0"/>
        <v>16</v>
      </c>
      <c r="P14" s="67"/>
      <c r="Q14" s="44"/>
    </row>
    <row r="15" spans="1:17" s="50" customFormat="1" ht="13.5">
      <c r="A15" s="69">
        <v>10</v>
      </c>
      <c r="B15" s="41" t="s">
        <v>209</v>
      </c>
      <c r="C15" s="41" t="s">
        <v>39</v>
      </c>
      <c r="D15" s="41"/>
      <c r="E15" s="71" t="s">
        <v>214</v>
      </c>
      <c r="F15" s="40"/>
      <c r="G15" s="71">
        <v>4</v>
      </c>
      <c r="H15" s="73">
        <v>4006</v>
      </c>
      <c r="I15" s="74">
        <v>7</v>
      </c>
      <c r="J15" s="74">
        <v>0</v>
      </c>
      <c r="K15" s="74">
        <v>0</v>
      </c>
      <c r="L15" s="74">
        <v>7</v>
      </c>
      <c r="M15" s="74"/>
      <c r="N15" s="74">
        <v>2</v>
      </c>
      <c r="O15" s="62">
        <f t="shared" si="0"/>
        <v>16</v>
      </c>
      <c r="P15" s="67"/>
      <c r="Q15" s="44"/>
    </row>
    <row r="16" spans="1:17" s="45" customFormat="1" ht="13.5">
      <c r="A16" s="69">
        <v>11</v>
      </c>
      <c r="B16" s="41" t="s">
        <v>179</v>
      </c>
      <c r="C16" s="41" t="s">
        <v>72</v>
      </c>
      <c r="D16" s="41"/>
      <c r="E16" s="78" t="s">
        <v>212</v>
      </c>
      <c r="F16" s="40"/>
      <c r="G16" s="71">
        <v>4</v>
      </c>
      <c r="H16" s="73">
        <v>4013</v>
      </c>
      <c r="I16" s="74"/>
      <c r="J16" s="74">
        <v>7</v>
      </c>
      <c r="K16" s="74"/>
      <c r="L16" s="74">
        <v>7</v>
      </c>
      <c r="M16" s="74">
        <v>0</v>
      </c>
      <c r="N16" s="74">
        <v>2</v>
      </c>
      <c r="O16" s="62">
        <f t="shared" si="0"/>
        <v>16</v>
      </c>
      <c r="P16" s="67"/>
      <c r="Q16" s="44"/>
    </row>
    <row r="17" spans="1:17" s="45" customFormat="1" ht="13.5">
      <c r="A17" s="69">
        <v>12</v>
      </c>
      <c r="B17" s="41" t="s">
        <v>173</v>
      </c>
      <c r="C17" s="41" t="s">
        <v>85</v>
      </c>
      <c r="D17" s="41"/>
      <c r="E17" s="78" t="s">
        <v>215</v>
      </c>
      <c r="F17" s="40"/>
      <c r="G17" s="71">
        <v>4</v>
      </c>
      <c r="H17" s="73">
        <v>4030</v>
      </c>
      <c r="I17" s="74"/>
      <c r="J17" s="74">
        <v>7</v>
      </c>
      <c r="K17" s="74">
        <v>6</v>
      </c>
      <c r="L17" s="74"/>
      <c r="M17" s="74"/>
      <c r="N17" s="74">
        <v>2</v>
      </c>
      <c r="O17" s="62">
        <f t="shared" si="0"/>
        <v>15</v>
      </c>
      <c r="P17" s="67"/>
      <c r="Q17" s="44"/>
    </row>
    <row r="18" spans="1:17" s="45" customFormat="1" ht="13.5">
      <c r="A18" s="69">
        <v>13</v>
      </c>
      <c r="B18" s="41" t="s">
        <v>184</v>
      </c>
      <c r="C18" s="41" t="s">
        <v>183</v>
      </c>
      <c r="D18" s="41"/>
      <c r="E18" s="78" t="s">
        <v>212</v>
      </c>
      <c r="F18" s="40"/>
      <c r="G18" s="71">
        <v>4</v>
      </c>
      <c r="H18" s="73">
        <v>4004</v>
      </c>
      <c r="I18" s="74">
        <v>7</v>
      </c>
      <c r="J18" s="74">
        <v>7</v>
      </c>
      <c r="K18" s="74">
        <v>0</v>
      </c>
      <c r="L18" s="74"/>
      <c r="M18" s="74">
        <v>1</v>
      </c>
      <c r="N18" s="74">
        <v>0</v>
      </c>
      <c r="O18" s="62">
        <f t="shared" si="0"/>
        <v>15</v>
      </c>
      <c r="P18" s="67"/>
      <c r="Q18" s="44"/>
    </row>
    <row r="19" spans="1:17" s="45" customFormat="1" ht="13.5">
      <c r="A19" s="67">
        <v>14</v>
      </c>
      <c r="B19" s="41" t="s">
        <v>172</v>
      </c>
      <c r="C19" s="41" t="s">
        <v>171</v>
      </c>
      <c r="D19" s="41"/>
      <c r="E19" s="78" t="s">
        <v>215</v>
      </c>
      <c r="F19" s="40"/>
      <c r="G19" s="71">
        <v>4</v>
      </c>
      <c r="H19" s="73">
        <v>4003</v>
      </c>
      <c r="I19" s="74"/>
      <c r="J19" s="74">
        <v>0</v>
      </c>
      <c r="K19" s="74">
        <v>0</v>
      </c>
      <c r="L19" s="74">
        <v>7</v>
      </c>
      <c r="M19" s="74">
        <v>7</v>
      </c>
      <c r="N19" s="74">
        <v>0</v>
      </c>
      <c r="O19" s="62">
        <f t="shared" si="0"/>
        <v>14</v>
      </c>
      <c r="P19" s="67"/>
      <c r="Q19" s="44"/>
    </row>
    <row r="20" spans="1:17" s="45" customFormat="1" ht="13.5">
      <c r="A20" s="72">
        <v>15</v>
      </c>
      <c r="B20" s="41" t="s">
        <v>190</v>
      </c>
      <c r="C20" s="41" t="s">
        <v>156</v>
      </c>
      <c r="D20" s="41"/>
      <c r="E20" s="78" t="s">
        <v>218</v>
      </c>
      <c r="F20" s="40"/>
      <c r="G20" s="71">
        <v>4</v>
      </c>
      <c r="H20" s="73">
        <v>4019</v>
      </c>
      <c r="I20" s="74">
        <v>0</v>
      </c>
      <c r="J20" s="74">
        <v>7</v>
      </c>
      <c r="K20" s="74">
        <v>0</v>
      </c>
      <c r="L20" s="74">
        <v>7</v>
      </c>
      <c r="M20" s="74">
        <v>0</v>
      </c>
      <c r="N20" s="74">
        <v>0</v>
      </c>
      <c r="O20" s="62">
        <f t="shared" si="0"/>
        <v>14</v>
      </c>
      <c r="P20" s="67"/>
      <c r="Q20" s="44"/>
    </row>
    <row r="21" spans="1:17" s="45" customFormat="1" ht="13.5">
      <c r="A21" s="72">
        <v>16</v>
      </c>
      <c r="B21" s="41" t="s">
        <v>201</v>
      </c>
      <c r="C21" s="41" t="s">
        <v>200</v>
      </c>
      <c r="D21" s="41"/>
      <c r="E21" s="78" t="s">
        <v>217</v>
      </c>
      <c r="F21" s="40"/>
      <c r="G21" s="71">
        <v>4</v>
      </c>
      <c r="H21" s="73">
        <v>4012</v>
      </c>
      <c r="I21" s="74">
        <v>0</v>
      </c>
      <c r="J21" s="74">
        <v>7</v>
      </c>
      <c r="K21" s="74">
        <v>0</v>
      </c>
      <c r="L21" s="74">
        <v>7</v>
      </c>
      <c r="M21" s="74">
        <v>0</v>
      </c>
      <c r="N21" s="74">
        <v>0</v>
      </c>
      <c r="O21" s="62">
        <f t="shared" si="0"/>
        <v>14</v>
      </c>
      <c r="P21" s="67"/>
      <c r="Q21" s="44"/>
    </row>
    <row r="22" spans="1:17" s="45" customFormat="1" ht="13.5">
      <c r="A22" s="72">
        <v>17</v>
      </c>
      <c r="B22" s="41" t="s">
        <v>187</v>
      </c>
      <c r="C22" s="41" t="s">
        <v>144</v>
      </c>
      <c r="D22" s="41"/>
      <c r="E22" s="78" t="s">
        <v>212</v>
      </c>
      <c r="F22" s="40"/>
      <c r="G22" s="71">
        <v>4</v>
      </c>
      <c r="H22" s="73">
        <v>4018</v>
      </c>
      <c r="I22" s="74"/>
      <c r="J22" s="74">
        <v>3</v>
      </c>
      <c r="K22" s="74">
        <v>0</v>
      </c>
      <c r="L22" s="74"/>
      <c r="M22" s="74">
        <v>6</v>
      </c>
      <c r="N22" s="74">
        <v>2</v>
      </c>
      <c r="O22" s="62">
        <f t="shared" si="0"/>
        <v>11</v>
      </c>
      <c r="P22" s="67"/>
      <c r="Q22" s="44"/>
    </row>
    <row r="23" spans="1:17" s="45" customFormat="1" ht="13.5">
      <c r="A23" s="72">
        <v>18</v>
      </c>
      <c r="B23" s="41" t="s">
        <v>170</v>
      </c>
      <c r="C23" s="41" t="s">
        <v>141</v>
      </c>
      <c r="D23" s="41"/>
      <c r="E23" s="78" t="s">
        <v>215</v>
      </c>
      <c r="F23" s="40"/>
      <c r="G23" s="71">
        <v>4</v>
      </c>
      <c r="H23" s="73">
        <v>4011</v>
      </c>
      <c r="I23" s="74">
        <v>0</v>
      </c>
      <c r="J23" s="74">
        <v>3</v>
      </c>
      <c r="K23" s="74">
        <v>0</v>
      </c>
      <c r="L23" s="74">
        <v>7</v>
      </c>
      <c r="M23" s="74">
        <v>1</v>
      </c>
      <c r="N23" s="74">
        <v>0</v>
      </c>
      <c r="O23" s="62">
        <f t="shared" si="0"/>
        <v>11</v>
      </c>
      <c r="P23" s="67"/>
      <c r="Q23" s="44"/>
    </row>
    <row r="24" spans="1:17" ht="13.5">
      <c r="A24" s="72">
        <v>19</v>
      </c>
      <c r="B24" s="41" t="s">
        <v>207</v>
      </c>
      <c r="C24" s="41" t="s">
        <v>124</v>
      </c>
      <c r="D24" s="41"/>
      <c r="E24" s="71" t="s">
        <v>214</v>
      </c>
      <c r="F24" s="40"/>
      <c r="G24" s="71">
        <v>4</v>
      </c>
      <c r="H24" s="73">
        <v>4026</v>
      </c>
      <c r="I24" s="74"/>
      <c r="J24" s="74">
        <v>7</v>
      </c>
      <c r="K24" s="74">
        <v>0</v>
      </c>
      <c r="L24" s="74"/>
      <c r="M24" s="74">
        <v>0</v>
      </c>
      <c r="N24" s="74">
        <v>2</v>
      </c>
      <c r="O24" s="62">
        <f t="shared" si="0"/>
        <v>9</v>
      </c>
      <c r="P24" s="67"/>
      <c r="Q24" s="44"/>
    </row>
    <row r="25" spans="1:17" ht="13.5">
      <c r="A25" s="72">
        <v>20</v>
      </c>
      <c r="B25" s="41" t="s">
        <v>176</v>
      </c>
      <c r="C25" s="41" t="s">
        <v>101</v>
      </c>
      <c r="D25" s="41"/>
      <c r="E25" s="78" t="s">
        <v>212</v>
      </c>
      <c r="F25" s="40"/>
      <c r="G25" s="71">
        <v>4</v>
      </c>
      <c r="H25" s="73">
        <v>4024</v>
      </c>
      <c r="I25" s="74">
        <v>2</v>
      </c>
      <c r="J25" s="74">
        <v>7</v>
      </c>
      <c r="K25" s="74">
        <v>0</v>
      </c>
      <c r="L25" s="74"/>
      <c r="M25" s="74"/>
      <c r="N25" s="74"/>
      <c r="O25" s="62">
        <f t="shared" si="0"/>
        <v>9</v>
      </c>
      <c r="P25" s="67"/>
      <c r="Q25" s="44"/>
    </row>
    <row r="26" spans="1:17" ht="13.5">
      <c r="A26" s="72">
        <v>21</v>
      </c>
      <c r="B26" s="41" t="s">
        <v>181</v>
      </c>
      <c r="C26" s="41" t="s">
        <v>134</v>
      </c>
      <c r="D26" s="41"/>
      <c r="E26" s="78" t="s">
        <v>212</v>
      </c>
      <c r="F26" s="40"/>
      <c r="G26" s="71">
        <v>4</v>
      </c>
      <c r="H26" s="73">
        <v>4022</v>
      </c>
      <c r="I26" s="74">
        <v>2</v>
      </c>
      <c r="J26" s="74">
        <v>3</v>
      </c>
      <c r="K26" s="74">
        <v>0</v>
      </c>
      <c r="L26" s="74">
        <v>0</v>
      </c>
      <c r="M26" s="74">
        <v>0</v>
      </c>
      <c r="N26" s="74">
        <v>2</v>
      </c>
      <c r="O26" s="62">
        <f t="shared" si="0"/>
        <v>7</v>
      </c>
      <c r="P26" s="67"/>
      <c r="Q26" s="44"/>
    </row>
    <row r="27" spans="1:17" ht="13.5">
      <c r="A27" s="72">
        <v>22</v>
      </c>
      <c r="B27" s="41" t="s">
        <v>180</v>
      </c>
      <c r="C27" s="41" t="s">
        <v>135</v>
      </c>
      <c r="D27" s="41"/>
      <c r="E27" s="78" t="s">
        <v>212</v>
      </c>
      <c r="F27" s="40"/>
      <c r="G27" s="71">
        <v>4</v>
      </c>
      <c r="H27" s="73">
        <v>4002</v>
      </c>
      <c r="I27" s="74">
        <v>0</v>
      </c>
      <c r="J27" s="74">
        <v>7</v>
      </c>
      <c r="K27" s="74">
        <v>0</v>
      </c>
      <c r="L27" s="74"/>
      <c r="M27" s="74">
        <v>0</v>
      </c>
      <c r="N27" s="74"/>
      <c r="O27" s="62">
        <f t="shared" si="0"/>
        <v>7</v>
      </c>
      <c r="P27" s="67"/>
      <c r="Q27" s="44"/>
    </row>
    <row r="28" spans="1:17" ht="13.5">
      <c r="A28" s="69">
        <v>23</v>
      </c>
      <c r="B28" s="41" t="s">
        <v>189</v>
      </c>
      <c r="C28" s="41" t="s">
        <v>185</v>
      </c>
      <c r="D28" s="41"/>
      <c r="E28" s="78" t="s">
        <v>218</v>
      </c>
      <c r="F28" s="40"/>
      <c r="G28" s="71">
        <v>4</v>
      </c>
      <c r="H28" s="73">
        <v>4008</v>
      </c>
      <c r="I28" s="74"/>
      <c r="J28" s="74">
        <v>7</v>
      </c>
      <c r="K28" s="74">
        <v>0</v>
      </c>
      <c r="L28" s="74"/>
      <c r="M28" s="74"/>
      <c r="N28" s="74"/>
      <c r="O28" s="62">
        <f t="shared" si="0"/>
        <v>7</v>
      </c>
      <c r="P28" s="67"/>
      <c r="Q28" s="44"/>
    </row>
    <row r="29" spans="1:17" ht="13.5">
      <c r="A29" s="69">
        <v>24</v>
      </c>
      <c r="B29" s="41" t="s">
        <v>188</v>
      </c>
      <c r="C29" s="41" t="s">
        <v>33</v>
      </c>
      <c r="D29" s="41"/>
      <c r="E29" s="78" t="s">
        <v>218</v>
      </c>
      <c r="F29" s="40"/>
      <c r="G29" s="71">
        <v>4</v>
      </c>
      <c r="H29" s="73">
        <v>4025</v>
      </c>
      <c r="I29" s="74"/>
      <c r="J29" s="74">
        <v>0</v>
      </c>
      <c r="K29" s="74">
        <v>0</v>
      </c>
      <c r="L29" s="74">
        <v>7</v>
      </c>
      <c r="M29" s="74">
        <v>0</v>
      </c>
      <c r="N29" s="74">
        <v>0</v>
      </c>
      <c r="O29" s="62">
        <f t="shared" si="0"/>
        <v>7</v>
      </c>
      <c r="P29" s="67"/>
      <c r="Q29" s="44"/>
    </row>
    <row r="30" spans="1:17" ht="13.5">
      <c r="A30" s="72">
        <v>25</v>
      </c>
      <c r="B30" s="41" t="s">
        <v>175</v>
      </c>
      <c r="C30" s="41" t="s">
        <v>174</v>
      </c>
      <c r="D30" s="41"/>
      <c r="E30" s="78" t="s">
        <v>215</v>
      </c>
      <c r="F30" s="40"/>
      <c r="G30" s="71">
        <v>4</v>
      </c>
      <c r="H30" s="73">
        <v>4016</v>
      </c>
      <c r="I30" s="74">
        <v>0</v>
      </c>
      <c r="J30" s="74">
        <v>3</v>
      </c>
      <c r="K30" s="74"/>
      <c r="L30" s="74"/>
      <c r="M30" s="74">
        <v>1</v>
      </c>
      <c r="N30" s="74">
        <v>2</v>
      </c>
      <c r="O30" s="62">
        <f t="shared" si="0"/>
        <v>6</v>
      </c>
      <c r="P30" s="67"/>
      <c r="Q30" s="44"/>
    </row>
    <row r="31" spans="1:17" ht="13.5">
      <c r="A31" s="72">
        <v>26</v>
      </c>
      <c r="B31" s="41" t="s">
        <v>208</v>
      </c>
      <c r="C31" s="41" t="s">
        <v>46</v>
      </c>
      <c r="D31" s="41"/>
      <c r="E31" s="71" t="s">
        <v>214</v>
      </c>
      <c r="F31" s="40"/>
      <c r="G31" s="71">
        <v>4</v>
      </c>
      <c r="H31" s="73">
        <v>4007</v>
      </c>
      <c r="I31" s="74">
        <v>0</v>
      </c>
      <c r="J31" s="74">
        <v>3</v>
      </c>
      <c r="K31" s="74">
        <v>0</v>
      </c>
      <c r="L31" s="74">
        <v>0</v>
      </c>
      <c r="M31" s="74">
        <v>0</v>
      </c>
      <c r="N31" s="74">
        <v>2</v>
      </c>
      <c r="O31" s="62">
        <f t="shared" si="0"/>
        <v>5</v>
      </c>
      <c r="P31" s="67"/>
      <c r="Q31" s="44"/>
    </row>
    <row r="32" spans="1:17" ht="13.5">
      <c r="A32" s="72">
        <v>27</v>
      </c>
      <c r="B32" s="41" t="s">
        <v>186</v>
      </c>
      <c r="C32" s="41" t="s">
        <v>185</v>
      </c>
      <c r="D32" s="41"/>
      <c r="E32" s="78" t="s">
        <v>212</v>
      </c>
      <c r="F32" s="40"/>
      <c r="G32" s="71">
        <v>4</v>
      </c>
      <c r="H32" s="73">
        <v>4029</v>
      </c>
      <c r="I32" s="74">
        <v>0</v>
      </c>
      <c r="J32" s="74">
        <v>3</v>
      </c>
      <c r="K32" s="74">
        <v>0</v>
      </c>
      <c r="L32" s="74">
        <v>0</v>
      </c>
      <c r="M32" s="74">
        <v>0</v>
      </c>
      <c r="N32" s="74">
        <v>0</v>
      </c>
      <c r="O32" s="62">
        <f t="shared" si="0"/>
        <v>3</v>
      </c>
      <c r="P32" s="67"/>
      <c r="Q32" s="44"/>
    </row>
    <row r="33" spans="1:17" ht="13.5">
      <c r="A33" s="72">
        <v>28</v>
      </c>
      <c r="B33" s="41" t="s">
        <v>192</v>
      </c>
      <c r="C33" s="41" t="s">
        <v>109</v>
      </c>
      <c r="D33" s="41"/>
      <c r="E33" s="78" t="s">
        <v>218</v>
      </c>
      <c r="F33" s="40"/>
      <c r="G33" s="71">
        <v>4</v>
      </c>
      <c r="H33" s="73">
        <v>4032</v>
      </c>
      <c r="I33" s="74">
        <v>0</v>
      </c>
      <c r="J33" s="74">
        <v>3</v>
      </c>
      <c r="K33" s="74">
        <v>0</v>
      </c>
      <c r="L33" s="74">
        <v>0</v>
      </c>
      <c r="M33" s="74">
        <v>0</v>
      </c>
      <c r="N33" s="74">
        <v>0</v>
      </c>
      <c r="O33" s="62">
        <f t="shared" si="0"/>
        <v>3</v>
      </c>
      <c r="P33" s="67"/>
      <c r="Q33" s="44"/>
    </row>
    <row r="34" spans="1:17" ht="13.5">
      <c r="A34" s="69">
        <v>29</v>
      </c>
      <c r="B34" s="41" t="s">
        <v>191</v>
      </c>
      <c r="C34" s="41" t="s">
        <v>78</v>
      </c>
      <c r="D34" s="41"/>
      <c r="E34" s="78" t="s">
        <v>218</v>
      </c>
      <c r="F34" s="40"/>
      <c r="G34" s="71">
        <v>4</v>
      </c>
      <c r="H34" s="73">
        <v>4009</v>
      </c>
      <c r="I34" s="74">
        <v>0</v>
      </c>
      <c r="J34" s="74">
        <v>3</v>
      </c>
      <c r="K34" s="74">
        <v>0</v>
      </c>
      <c r="L34" s="74">
        <v>0</v>
      </c>
      <c r="M34" s="74"/>
      <c r="N34" s="74">
        <v>0</v>
      </c>
      <c r="O34" s="62">
        <f t="shared" si="0"/>
        <v>3</v>
      </c>
      <c r="P34" s="67"/>
      <c r="Q34" s="44"/>
    </row>
    <row r="35" spans="1:17" ht="13.5">
      <c r="A35" s="69">
        <v>30</v>
      </c>
      <c r="B35" s="41" t="s">
        <v>195</v>
      </c>
      <c r="C35" s="41" t="s">
        <v>44</v>
      </c>
      <c r="D35" s="41"/>
      <c r="E35" s="67" t="s">
        <v>216</v>
      </c>
      <c r="F35" s="40"/>
      <c r="G35" s="71">
        <v>4</v>
      </c>
      <c r="H35" s="73">
        <v>4023</v>
      </c>
      <c r="I35" s="74"/>
      <c r="J35" s="74">
        <v>3</v>
      </c>
      <c r="K35" s="74">
        <v>0</v>
      </c>
      <c r="L35" s="74"/>
      <c r="M35" s="74">
        <v>0</v>
      </c>
      <c r="N35" s="74"/>
      <c r="O35" s="62">
        <f t="shared" si="0"/>
        <v>3</v>
      </c>
      <c r="P35" s="67"/>
      <c r="Q35" s="44"/>
    </row>
    <row r="36" spans="1:17" ht="13.5">
      <c r="A36" s="69">
        <v>31</v>
      </c>
      <c r="B36" s="41" t="s">
        <v>169</v>
      </c>
      <c r="C36" s="41" t="s">
        <v>33</v>
      </c>
      <c r="D36" s="41"/>
      <c r="E36" s="78" t="s">
        <v>215</v>
      </c>
      <c r="F36" s="40"/>
      <c r="G36" s="71">
        <v>4</v>
      </c>
      <c r="H36" s="73">
        <v>4020</v>
      </c>
      <c r="I36" s="74"/>
      <c r="J36" s="74">
        <v>3</v>
      </c>
      <c r="K36" s="74"/>
      <c r="L36" s="74"/>
      <c r="M36" s="74"/>
      <c r="N36" s="74"/>
      <c r="O36" s="62">
        <f t="shared" si="0"/>
        <v>3</v>
      </c>
      <c r="P36" s="67"/>
      <c r="Q36" s="44"/>
    </row>
    <row r="37" spans="1:16" ht="12.75">
      <c r="A37" s="69">
        <v>32</v>
      </c>
      <c r="B37" s="41" t="s">
        <v>182</v>
      </c>
      <c r="C37" s="41" t="s">
        <v>74</v>
      </c>
      <c r="D37" s="41"/>
      <c r="E37" s="78" t="s">
        <v>212</v>
      </c>
      <c r="F37" s="40"/>
      <c r="G37" s="71">
        <v>4</v>
      </c>
      <c r="H37" s="73">
        <v>4010</v>
      </c>
      <c r="I37" s="74">
        <v>0</v>
      </c>
      <c r="J37" s="74"/>
      <c r="K37" s="74">
        <v>0</v>
      </c>
      <c r="L37" s="74"/>
      <c r="M37" s="74">
        <v>0</v>
      </c>
      <c r="N37" s="74">
        <v>0</v>
      </c>
      <c r="O37" s="62">
        <f t="shared" si="0"/>
        <v>0</v>
      </c>
      <c r="P37" s="67"/>
    </row>
    <row r="38" spans="1:16" ht="12.75">
      <c r="A38" s="69">
        <v>33</v>
      </c>
      <c r="B38" s="77" t="s">
        <v>166</v>
      </c>
      <c r="C38" s="77" t="s">
        <v>39</v>
      </c>
      <c r="D38" s="77"/>
      <c r="E38" s="67" t="s">
        <v>216</v>
      </c>
      <c r="F38" s="68"/>
      <c r="G38" s="75">
        <v>4</v>
      </c>
      <c r="H38" s="73">
        <v>4014</v>
      </c>
      <c r="I38" s="75">
        <v>0</v>
      </c>
      <c r="J38" s="75">
        <v>0</v>
      </c>
      <c r="K38" s="75">
        <v>0</v>
      </c>
      <c r="L38" s="75">
        <v>0</v>
      </c>
      <c r="M38" s="75">
        <v>0</v>
      </c>
      <c r="N38" s="75">
        <v>0</v>
      </c>
      <c r="O38" s="67">
        <v>0</v>
      </c>
      <c r="P38" s="67"/>
    </row>
    <row r="39" spans="1:16" ht="12.75">
      <c r="A39" s="69">
        <v>34</v>
      </c>
      <c r="B39" s="41" t="s">
        <v>194</v>
      </c>
      <c r="C39" s="41" t="s">
        <v>193</v>
      </c>
      <c r="D39" s="41"/>
      <c r="E39" s="67" t="s">
        <v>216</v>
      </c>
      <c r="F39" s="40"/>
      <c r="G39" s="71">
        <v>4</v>
      </c>
      <c r="H39" s="73">
        <v>4015</v>
      </c>
      <c r="I39" s="74">
        <v>0</v>
      </c>
      <c r="J39" s="74">
        <v>0</v>
      </c>
      <c r="K39" s="74">
        <v>0</v>
      </c>
      <c r="L39" s="74">
        <v>0</v>
      </c>
      <c r="M39" s="74">
        <v>0</v>
      </c>
      <c r="N39" s="74">
        <v>0</v>
      </c>
      <c r="O39" s="62">
        <f>SUM(I39:N39)</f>
        <v>0</v>
      </c>
      <c r="P39" s="67"/>
    </row>
  </sheetData>
  <sheetProtection selectLockedCells="1" selectUnlockedCells="1"/>
  <autoFilter ref="A5:P5">
    <sortState ref="A6:P39">
      <sortCondition sortBy="value" ref="F6:F39"/>
    </sortState>
  </autoFilter>
  <mergeCells count="8">
    <mergeCell ref="A1:P1"/>
    <mergeCell ref="C2:D2"/>
    <mergeCell ref="B3:C3"/>
    <mergeCell ref="D3:E3"/>
    <mergeCell ref="K3:P3"/>
    <mergeCell ref="B4:C4"/>
    <mergeCell ref="D4:E4"/>
    <mergeCell ref="K4:P4"/>
  </mergeCells>
  <dataValidations count="2">
    <dataValidation type="list" allowBlank="1" showErrorMessage="1" sqref="P5">
      <formula1>"победитель,призёр,участник,неявка"</formula1>
      <formula2>0</formula2>
    </dataValidation>
    <dataValidation type="list" allowBlank="1" showErrorMessage="1" sqref="P6:P39">
      <formula1>"Победитель,Призер,Участник,Неявка,Удаление"</formula1>
      <formula2>0</formula2>
    </dataValidation>
  </dataValidations>
  <printOptions horizontalCentered="1"/>
  <pageMargins left="0.19652777777777777" right="0.19652777777777777" top="0.19652777777777777" bottom="0.19652777777777777" header="0.5118055555555555" footer="0.5118055555555555"/>
  <pageSetup horizontalDpi="300" verticalDpi="300" orientation="landscape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3"/>
  <sheetViews>
    <sheetView zoomScale="110" zoomScaleNormal="110" zoomScaleSheetLayoutView="90" zoomScalePageLayoutView="0" workbookViewId="0" topLeftCell="A1">
      <selection activeCell="F6" sqref="F6:F53"/>
    </sheetView>
  </sheetViews>
  <sheetFormatPr defaultColWidth="9.125" defaultRowHeight="12.75"/>
  <cols>
    <col min="1" max="1" width="4.50390625" style="36" customWidth="1"/>
    <col min="2" max="2" width="13.875" style="35" customWidth="1"/>
    <col min="3" max="3" width="12.50390625" style="35" customWidth="1"/>
    <col min="4" max="4" width="17.00390625" style="35" customWidth="1"/>
    <col min="5" max="5" width="14.875" style="35" customWidth="1"/>
    <col min="6" max="6" width="42.625" style="34" customWidth="1"/>
    <col min="7" max="7" width="6.125" style="34" customWidth="1"/>
    <col min="8" max="8" width="8.50390625" style="79" customWidth="1"/>
    <col min="9" max="10" width="4.625" style="32" customWidth="1"/>
    <col min="11" max="11" width="5.50390625" style="32" customWidth="1"/>
    <col min="12" max="12" width="5.00390625" style="32" customWidth="1"/>
    <col min="13" max="14" width="4.50390625" style="32" customWidth="1"/>
    <col min="15" max="15" width="8.00390625" style="31" customWidth="1"/>
    <col min="16" max="16" width="13.125" style="31" customWidth="1"/>
    <col min="17" max="16384" width="9.125" style="31" customWidth="1"/>
  </cols>
  <sheetData>
    <row r="1" spans="1:16" ht="22.5" customHeight="1">
      <c r="A1" s="84" t="s">
        <v>0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</row>
    <row r="2" spans="1:14" ht="24" customHeight="1">
      <c r="A2" s="61"/>
      <c r="B2" s="61"/>
      <c r="C2" s="85"/>
      <c r="D2" s="85"/>
      <c r="E2" s="60" t="s">
        <v>165</v>
      </c>
      <c r="F2" s="60"/>
      <c r="G2" s="60"/>
      <c r="H2" s="60"/>
      <c r="I2" s="59"/>
      <c r="J2" s="59"/>
      <c r="K2" s="59"/>
      <c r="L2" s="59"/>
      <c r="M2" s="59"/>
      <c r="N2" s="59"/>
    </row>
    <row r="3" spans="1:16" ht="13.5">
      <c r="A3" s="58"/>
      <c r="B3" s="86" t="s">
        <v>2</v>
      </c>
      <c r="C3" s="86"/>
      <c r="D3" s="87" t="s">
        <v>3</v>
      </c>
      <c r="E3" s="87"/>
      <c r="F3" s="57"/>
      <c r="G3" s="57"/>
      <c r="I3" s="56"/>
      <c r="J3" s="56"/>
      <c r="K3" s="88" t="s">
        <v>4</v>
      </c>
      <c r="L3" s="88"/>
      <c r="M3" s="88"/>
      <c r="N3" s="88"/>
      <c r="O3" s="88"/>
      <c r="P3" s="88"/>
    </row>
    <row r="4" spans="1:16" s="52" customFormat="1" ht="33" customHeight="1">
      <c r="A4" s="55"/>
      <c r="B4" s="89" t="s">
        <v>5</v>
      </c>
      <c r="C4" s="89"/>
      <c r="D4" s="90" t="s">
        <v>164</v>
      </c>
      <c r="E4" s="90"/>
      <c r="F4" s="53"/>
      <c r="G4" s="53"/>
      <c r="I4" s="54"/>
      <c r="J4" s="54"/>
      <c r="K4" s="90" t="s">
        <v>6</v>
      </c>
      <c r="L4" s="90"/>
      <c r="M4" s="90"/>
      <c r="N4" s="90"/>
      <c r="O4" s="90"/>
      <c r="P4" s="90"/>
    </row>
    <row r="5" spans="1:16" s="45" customFormat="1" ht="45.75" customHeight="1">
      <c r="A5" s="16" t="s">
        <v>7</v>
      </c>
      <c r="B5" s="17" t="s">
        <v>8</v>
      </c>
      <c r="C5" s="17" t="s">
        <v>9</v>
      </c>
      <c r="D5" s="17" t="s">
        <v>10</v>
      </c>
      <c r="E5" s="17" t="s">
        <v>11</v>
      </c>
      <c r="F5" s="17" t="s">
        <v>12</v>
      </c>
      <c r="G5" s="18" t="s">
        <v>213</v>
      </c>
      <c r="H5" s="18" t="s">
        <v>13</v>
      </c>
      <c r="I5" s="19">
        <v>1</v>
      </c>
      <c r="J5" s="19">
        <v>2</v>
      </c>
      <c r="K5" s="19">
        <v>3</v>
      </c>
      <c r="L5" s="19">
        <v>4</v>
      </c>
      <c r="M5" s="19">
        <v>5</v>
      </c>
      <c r="N5" s="19">
        <v>6</v>
      </c>
      <c r="O5" s="17" t="s">
        <v>14</v>
      </c>
      <c r="P5" s="17" t="s">
        <v>15</v>
      </c>
    </row>
    <row r="6" spans="1:17" s="45" customFormat="1" ht="13.5">
      <c r="A6" s="42">
        <v>1</v>
      </c>
      <c r="B6" s="41" t="s">
        <v>138</v>
      </c>
      <c r="C6" s="41" t="s">
        <v>137</v>
      </c>
      <c r="D6" s="41"/>
      <c r="E6" s="78" t="s">
        <v>218</v>
      </c>
      <c r="F6" s="40"/>
      <c r="G6" s="49">
        <v>5</v>
      </c>
      <c r="H6" s="73">
        <v>5137</v>
      </c>
      <c r="I6" s="39">
        <v>7</v>
      </c>
      <c r="J6" s="39">
        <v>7</v>
      </c>
      <c r="K6" s="39">
        <v>7</v>
      </c>
      <c r="L6" s="39">
        <v>5</v>
      </c>
      <c r="M6" s="39">
        <v>7</v>
      </c>
      <c r="N6" s="39">
        <v>7</v>
      </c>
      <c r="O6" s="38">
        <f aca="true" t="shared" si="0" ref="O6:O53">SUM(I6:N6)</f>
        <v>40</v>
      </c>
      <c r="P6" s="67"/>
      <c r="Q6" s="44"/>
    </row>
    <row r="7" spans="1:17" s="45" customFormat="1" ht="13.5">
      <c r="A7" s="42">
        <v>2</v>
      </c>
      <c r="B7" s="41" t="s">
        <v>160</v>
      </c>
      <c r="C7" s="41" t="s">
        <v>135</v>
      </c>
      <c r="D7" s="41"/>
      <c r="E7" s="78" t="s">
        <v>214</v>
      </c>
      <c r="F7" s="40"/>
      <c r="G7" s="49">
        <v>5</v>
      </c>
      <c r="H7" s="73">
        <v>5130</v>
      </c>
      <c r="I7" s="39">
        <v>3</v>
      </c>
      <c r="J7" s="39">
        <v>7</v>
      </c>
      <c r="K7" s="43">
        <v>7</v>
      </c>
      <c r="L7" s="43">
        <v>7</v>
      </c>
      <c r="M7" s="43">
        <v>7</v>
      </c>
      <c r="N7" s="43">
        <v>7</v>
      </c>
      <c r="O7" s="38">
        <f t="shared" si="0"/>
        <v>38</v>
      </c>
      <c r="P7" s="67"/>
      <c r="Q7" s="44"/>
    </row>
    <row r="8" spans="1:17" s="45" customFormat="1" ht="13.5">
      <c r="A8" s="42">
        <v>3</v>
      </c>
      <c r="B8" s="41" t="s">
        <v>139</v>
      </c>
      <c r="C8" s="41" t="s">
        <v>27</v>
      </c>
      <c r="D8" s="41"/>
      <c r="E8" s="78" t="s">
        <v>218</v>
      </c>
      <c r="F8" s="40"/>
      <c r="G8" s="49">
        <v>5</v>
      </c>
      <c r="H8" s="73">
        <v>5146</v>
      </c>
      <c r="I8" s="39">
        <v>7</v>
      </c>
      <c r="J8" s="39">
        <v>7</v>
      </c>
      <c r="K8" s="39">
        <v>7</v>
      </c>
      <c r="L8" s="39">
        <v>7</v>
      </c>
      <c r="M8" s="39">
        <v>7</v>
      </c>
      <c r="N8" s="39"/>
      <c r="O8" s="38">
        <f t="shared" si="0"/>
        <v>35</v>
      </c>
      <c r="P8" s="67"/>
      <c r="Q8" s="44"/>
    </row>
    <row r="9" spans="1:17" s="45" customFormat="1" ht="13.5">
      <c r="A9" s="42">
        <v>4</v>
      </c>
      <c r="B9" s="41" t="s">
        <v>92</v>
      </c>
      <c r="C9" s="41" t="s">
        <v>91</v>
      </c>
      <c r="D9" s="41"/>
      <c r="E9" s="78" t="s">
        <v>215</v>
      </c>
      <c r="F9" s="40"/>
      <c r="G9" s="49">
        <v>5</v>
      </c>
      <c r="H9" s="73">
        <v>5145</v>
      </c>
      <c r="I9" s="39">
        <v>7</v>
      </c>
      <c r="J9" s="39">
        <v>7</v>
      </c>
      <c r="K9" s="39">
        <v>0</v>
      </c>
      <c r="L9" s="39">
        <v>5</v>
      </c>
      <c r="M9" s="39">
        <v>7</v>
      </c>
      <c r="N9" s="39">
        <v>7</v>
      </c>
      <c r="O9" s="38">
        <f t="shared" si="0"/>
        <v>33</v>
      </c>
      <c r="P9" s="67"/>
      <c r="Q9" s="44"/>
    </row>
    <row r="10" spans="1:17" s="45" customFormat="1" ht="13.5">
      <c r="A10" s="42">
        <v>5</v>
      </c>
      <c r="B10" s="41" t="s">
        <v>142</v>
      </c>
      <c r="C10" s="41" t="s">
        <v>141</v>
      </c>
      <c r="D10" s="41"/>
      <c r="E10" s="78" t="s">
        <v>218</v>
      </c>
      <c r="F10" s="40"/>
      <c r="G10" s="49">
        <v>5</v>
      </c>
      <c r="H10" s="73">
        <v>5128</v>
      </c>
      <c r="I10" s="39"/>
      <c r="J10" s="39">
        <v>7</v>
      </c>
      <c r="K10" s="39">
        <v>7</v>
      </c>
      <c r="L10" s="39">
        <v>5</v>
      </c>
      <c r="M10" s="39">
        <v>7</v>
      </c>
      <c r="N10" s="39">
        <v>7</v>
      </c>
      <c r="O10" s="38">
        <f t="shared" si="0"/>
        <v>33</v>
      </c>
      <c r="P10" s="67"/>
      <c r="Q10" s="44"/>
    </row>
    <row r="11" spans="1:17" s="45" customFormat="1" ht="13.5">
      <c r="A11" s="42">
        <v>6</v>
      </c>
      <c r="B11" s="41" t="s">
        <v>159</v>
      </c>
      <c r="C11" s="41" t="s">
        <v>158</v>
      </c>
      <c r="D11" s="41"/>
      <c r="E11" s="78" t="s">
        <v>214</v>
      </c>
      <c r="F11" s="40"/>
      <c r="G11" s="49">
        <v>5</v>
      </c>
      <c r="H11" s="73">
        <v>5126</v>
      </c>
      <c r="I11" s="39">
        <v>0</v>
      </c>
      <c r="J11" s="39">
        <v>7</v>
      </c>
      <c r="K11" s="43">
        <v>3</v>
      </c>
      <c r="L11" s="43">
        <v>7</v>
      </c>
      <c r="M11" s="43">
        <v>7</v>
      </c>
      <c r="N11" s="43">
        <v>7</v>
      </c>
      <c r="O11" s="38">
        <f t="shared" si="0"/>
        <v>31</v>
      </c>
      <c r="P11" s="67"/>
      <c r="Q11" s="44"/>
    </row>
    <row r="12" spans="1:17" s="45" customFormat="1" ht="13.5">
      <c r="A12" s="42">
        <v>7</v>
      </c>
      <c r="B12" s="41" t="s">
        <v>116</v>
      </c>
      <c r="C12" s="41" t="s">
        <v>63</v>
      </c>
      <c r="D12" s="41"/>
      <c r="E12" s="78" t="s">
        <v>212</v>
      </c>
      <c r="F12" s="40"/>
      <c r="G12" s="49">
        <v>5</v>
      </c>
      <c r="H12" s="73">
        <v>5103</v>
      </c>
      <c r="I12" s="39">
        <v>2</v>
      </c>
      <c r="J12" s="39">
        <v>7</v>
      </c>
      <c r="K12" s="39"/>
      <c r="L12" s="39">
        <v>7</v>
      </c>
      <c r="M12" s="39">
        <v>7</v>
      </c>
      <c r="N12" s="39">
        <v>7</v>
      </c>
      <c r="O12" s="38">
        <f t="shared" si="0"/>
        <v>30</v>
      </c>
      <c r="P12" s="67"/>
      <c r="Q12" s="44"/>
    </row>
    <row r="13" spans="1:17" s="45" customFormat="1" ht="13.5">
      <c r="A13" s="42">
        <v>8</v>
      </c>
      <c r="B13" s="41" t="s">
        <v>129</v>
      </c>
      <c r="C13" s="41" t="s">
        <v>128</v>
      </c>
      <c r="D13" s="41"/>
      <c r="E13" s="78" t="s">
        <v>219</v>
      </c>
      <c r="F13" s="40"/>
      <c r="G13" s="49">
        <v>5</v>
      </c>
      <c r="H13" s="73">
        <v>5118</v>
      </c>
      <c r="I13" s="39"/>
      <c r="J13" s="39">
        <v>7</v>
      </c>
      <c r="K13" s="39">
        <v>3</v>
      </c>
      <c r="L13" s="39">
        <v>5</v>
      </c>
      <c r="M13" s="39">
        <v>7</v>
      </c>
      <c r="N13" s="39">
        <v>7</v>
      </c>
      <c r="O13" s="38">
        <f t="shared" si="0"/>
        <v>29</v>
      </c>
      <c r="P13" s="67"/>
      <c r="Q13" s="44"/>
    </row>
    <row r="14" spans="1:17" s="45" customFormat="1" ht="13.5">
      <c r="A14" s="42">
        <v>9</v>
      </c>
      <c r="B14" s="41" t="s">
        <v>157</v>
      </c>
      <c r="C14" s="41" t="s">
        <v>156</v>
      </c>
      <c r="D14" s="41"/>
      <c r="E14" s="78" t="s">
        <v>214</v>
      </c>
      <c r="F14" s="40"/>
      <c r="G14" s="49">
        <v>5</v>
      </c>
      <c r="H14" s="73">
        <v>5110</v>
      </c>
      <c r="I14" s="39">
        <v>2</v>
      </c>
      <c r="J14" s="39">
        <v>7</v>
      </c>
      <c r="K14" s="43">
        <v>7</v>
      </c>
      <c r="L14" s="43">
        <v>0</v>
      </c>
      <c r="M14" s="43">
        <v>7</v>
      </c>
      <c r="N14" s="43">
        <v>0</v>
      </c>
      <c r="O14" s="38">
        <f t="shared" si="0"/>
        <v>23</v>
      </c>
      <c r="P14" s="67"/>
      <c r="Q14" s="44"/>
    </row>
    <row r="15" spans="1:17" s="45" customFormat="1" ht="13.5">
      <c r="A15" s="42">
        <v>10</v>
      </c>
      <c r="B15" s="41" t="s">
        <v>153</v>
      </c>
      <c r="C15" s="41" t="s">
        <v>135</v>
      </c>
      <c r="D15" s="41"/>
      <c r="E15" s="78" t="s">
        <v>214</v>
      </c>
      <c r="F15" s="40"/>
      <c r="G15" s="49">
        <v>5</v>
      </c>
      <c r="H15" s="73">
        <v>5135</v>
      </c>
      <c r="I15" s="39">
        <v>2</v>
      </c>
      <c r="J15" s="39">
        <v>7</v>
      </c>
      <c r="K15" s="43">
        <v>3</v>
      </c>
      <c r="L15" s="43">
        <v>3</v>
      </c>
      <c r="M15" s="43">
        <v>4</v>
      </c>
      <c r="N15" s="43">
        <v>3</v>
      </c>
      <c r="O15" s="38">
        <f t="shared" si="0"/>
        <v>22</v>
      </c>
      <c r="P15" s="67"/>
      <c r="Q15" s="44"/>
    </row>
    <row r="16" spans="1:17" s="45" customFormat="1" ht="13.5">
      <c r="A16" s="42">
        <v>11</v>
      </c>
      <c r="B16" s="41" t="s">
        <v>90</v>
      </c>
      <c r="C16" s="41" t="s">
        <v>50</v>
      </c>
      <c r="D16" s="41"/>
      <c r="E16" s="78" t="s">
        <v>215</v>
      </c>
      <c r="F16" s="40"/>
      <c r="G16" s="49">
        <v>5</v>
      </c>
      <c r="H16" s="73">
        <v>5136</v>
      </c>
      <c r="I16" s="39">
        <v>1</v>
      </c>
      <c r="J16" s="39">
        <v>7</v>
      </c>
      <c r="K16" s="39">
        <v>0</v>
      </c>
      <c r="L16" s="39">
        <v>7</v>
      </c>
      <c r="M16" s="39">
        <v>7</v>
      </c>
      <c r="N16" s="39">
        <v>0</v>
      </c>
      <c r="O16" s="38">
        <f t="shared" si="0"/>
        <v>22</v>
      </c>
      <c r="P16" s="67"/>
      <c r="Q16" s="44"/>
    </row>
    <row r="17" spans="1:17" s="50" customFormat="1" ht="13.5">
      <c r="A17" s="42">
        <v>12</v>
      </c>
      <c r="B17" s="41" t="s">
        <v>120</v>
      </c>
      <c r="C17" s="41" t="s">
        <v>119</v>
      </c>
      <c r="D17" s="41"/>
      <c r="E17" s="78" t="s">
        <v>212</v>
      </c>
      <c r="F17" s="40"/>
      <c r="G17" s="49">
        <v>5</v>
      </c>
      <c r="H17" s="73">
        <v>5114</v>
      </c>
      <c r="I17" s="39"/>
      <c r="J17" s="39">
        <v>7</v>
      </c>
      <c r="K17" s="39">
        <v>0</v>
      </c>
      <c r="L17" s="39">
        <v>7</v>
      </c>
      <c r="M17" s="39">
        <v>7</v>
      </c>
      <c r="N17" s="39">
        <v>0</v>
      </c>
      <c r="O17" s="38">
        <f t="shared" si="0"/>
        <v>21</v>
      </c>
      <c r="P17" s="67"/>
      <c r="Q17" s="44"/>
    </row>
    <row r="18" spans="1:17" s="45" customFormat="1" ht="13.5">
      <c r="A18" s="42">
        <v>13</v>
      </c>
      <c r="B18" s="41" t="s">
        <v>97</v>
      </c>
      <c r="C18" s="41" t="s">
        <v>96</v>
      </c>
      <c r="D18" s="41"/>
      <c r="E18" s="78" t="s">
        <v>215</v>
      </c>
      <c r="F18" s="40"/>
      <c r="G18" s="49">
        <v>5</v>
      </c>
      <c r="H18" s="73">
        <v>5132</v>
      </c>
      <c r="I18" s="39">
        <v>2</v>
      </c>
      <c r="J18" s="39">
        <v>7</v>
      </c>
      <c r="K18" s="39">
        <v>0</v>
      </c>
      <c r="L18" s="39">
        <v>5</v>
      </c>
      <c r="M18" s="39">
        <v>7</v>
      </c>
      <c r="N18" s="39"/>
      <c r="O18" s="38">
        <f t="shared" si="0"/>
        <v>21</v>
      </c>
      <c r="P18" s="67"/>
      <c r="Q18" s="44"/>
    </row>
    <row r="19" spans="1:17" s="45" customFormat="1" ht="13.5">
      <c r="A19" s="42">
        <v>14</v>
      </c>
      <c r="B19" s="41" t="s">
        <v>95</v>
      </c>
      <c r="C19" s="41" t="s">
        <v>50</v>
      </c>
      <c r="D19" s="41"/>
      <c r="E19" s="78" t="s">
        <v>215</v>
      </c>
      <c r="F19" s="40"/>
      <c r="G19" s="49">
        <v>5</v>
      </c>
      <c r="H19" s="73">
        <v>5125</v>
      </c>
      <c r="I19" s="39">
        <v>2</v>
      </c>
      <c r="J19" s="39">
        <v>7</v>
      </c>
      <c r="K19" s="39">
        <v>0</v>
      </c>
      <c r="L19" s="39">
        <v>5</v>
      </c>
      <c r="M19" s="39">
        <v>7</v>
      </c>
      <c r="N19" s="39">
        <v>0</v>
      </c>
      <c r="O19" s="38">
        <f t="shared" si="0"/>
        <v>21</v>
      </c>
      <c r="P19" s="67"/>
      <c r="Q19" s="44"/>
    </row>
    <row r="20" spans="1:17" s="45" customFormat="1" ht="13.5">
      <c r="A20" s="42">
        <v>15</v>
      </c>
      <c r="B20" s="41" t="s">
        <v>150</v>
      </c>
      <c r="C20" s="41" t="s">
        <v>149</v>
      </c>
      <c r="D20" s="41"/>
      <c r="E20" s="78" t="s">
        <v>218</v>
      </c>
      <c r="F20" s="40"/>
      <c r="G20" s="49">
        <v>5</v>
      </c>
      <c r="H20" s="73">
        <v>5115</v>
      </c>
      <c r="I20" s="39">
        <v>0</v>
      </c>
      <c r="J20" s="39">
        <v>7</v>
      </c>
      <c r="K20" s="43">
        <v>5</v>
      </c>
      <c r="L20" s="43">
        <v>0</v>
      </c>
      <c r="M20" s="43">
        <v>0</v>
      </c>
      <c r="N20" s="43">
        <v>7</v>
      </c>
      <c r="O20" s="38">
        <f t="shared" si="0"/>
        <v>19</v>
      </c>
      <c r="P20" s="51"/>
      <c r="Q20" s="44"/>
    </row>
    <row r="21" spans="1:17" s="45" customFormat="1" ht="13.5">
      <c r="A21" s="42">
        <v>16</v>
      </c>
      <c r="B21" s="41" t="s">
        <v>94</v>
      </c>
      <c r="C21" s="41" t="s">
        <v>93</v>
      </c>
      <c r="D21" s="41"/>
      <c r="E21" s="78" t="s">
        <v>215</v>
      </c>
      <c r="F21" s="40"/>
      <c r="G21" s="49">
        <v>5</v>
      </c>
      <c r="H21" s="73">
        <v>5109</v>
      </c>
      <c r="I21" s="39">
        <v>0</v>
      </c>
      <c r="J21" s="39">
        <v>7</v>
      </c>
      <c r="K21" s="39">
        <v>7</v>
      </c>
      <c r="L21" s="39">
        <v>1</v>
      </c>
      <c r="M21" s="39">
        <v>4</v>
      </c>
      <c r="N21" s="39">
        <v>0</v>
      </c>
      <c r="O21" s="38">
        <f t="shared" si="0"/>
        <v>19</v>
      </c>
      <c r="P21" s="37"/>
      <c r="Q21" s="44"/>
    </row>
    <row r="22" spans="1:17" s="45" customFormat="1" ht="13.5">
      <c r="A22" s="42">
        <v>17</v>
      </c>
      <c r="B22" s="41" t="s">
        <v>155</v>
      </c>
      <c r="C22" s="41" t="s">
        <v>154</v>
      </c>
      <c r="D22" s="41"/>
      <c r="E22" s="78" t="s">
        <v>214</v>
      </c>
      <c r="F22" s="40"/>
      <c r="G22" s="48">
        <v>5</v>
      </c>
      <c r="H22" s="73">
        <v>5144</v>
      </c>
      <c r="I22" s="47">
        <v>0</v>
      </c>
      <c r="J22" s="47">
        <v>7</v>
      </c>
      <c r="K22" s="82">
        <v>7</v>
      </c>
      <c r="L22" s="82">
        <v>5</v>
      </c>
      <c r="M22" s="82">
        <v>0</v>
      </c>
      <c r="N22" s="82">
        <v>0</v>
      </c>
      <c r="O22" s="38">
        <f t="shared" si="0"/>
        <v>19</v>
      </c>
      <c r="P22" s="46"/>
      <c r="Q22" s="44"/>
    </row>
    <row r="23" spans="1:17" s="45" customFormat="1" ht="13.5">
      <c r="A23" s="42">
        <v>18</v>
      </c>
      <c r="B23" s="41" t="s">
        <v>152</v>
      </c>
      <c r="C23" s="41" t="s">
        <v>151</v>
      </c>
      <c r="D23" s="41"/>
      <c r="E23" s="78" t="s">
        <v>216</v>
      </c>
      <c r="F23" s="40"/>
      <c r="G23" s="39">
        <v>5</v>
      </c>
      <c r="H23" s="73">
        <v>5122</v>
      </c>
      <c r="I23" s="39"/>
      <c r="J23" s="39">
        <v>7</v>
      </c>
      <c r="K23" s="43">
        <v>0</v>
      </c>
      <c r="L23" s="43">
        <v>5</v>
      </c>
      <c r="M23" s="43">
        <v>0</v>
      </c>
      <c r="N23" s="43">
        <v>7</v>
      </c>
      <c r="O23" s="38">
        <f t="shared" si="0"/>
        <v>19</v>
      </c>
      <c r="P23" s="37"/>
      <c r="Q23" s="44"/>
    </row>
    <row r="24" spans="1:17" ht="13.5">
      <c r="A24" s="42">
        <v>19</v>
      </c>
      <c r="B24" s="41" t="s">
        <v>105</v>
      </c>
      <c r="C24" s="41" t="s">
        <v>27</v>
      </c>
      <c r="D24" s="41"/>
      <c r="E24" s="78" t="s">
        <v>212</v>
      </c>
      <c r="F24" s="40"/>
      <c r="G24" s="39">
        <v>5</v>
      </c>
      <c r="H24" s="73">
        <v>5120</v>
      </c>
      <c r="I24" s="39">
        <v>0</v>
      </c>
      <c r="J24" s="39">
        <v>7</v>
      </c>
      <c r="K24" s="39">
        <v>3</v>
      </c>
      <c r="L24" s="39">
        <v>1</v>
      </c>
      <c r="M24" s="39">
        <v>0</v>
      </c>
      <c r="N24" s="39">
        <v>7</v>
      </c>
      <c r="O24" s="38">
        <f t="shared" si="0"/>
        <v>18</v>
      </c>
      <c r="P24" s="37"/>
      <c r="Q24" s="44"/>
    </row>
    <row r="25" spans="1:17" ht="13.5">
      <c r="A25" s="42">
        <v>20</v>
      </c>
      <c r="B25" s="41" t="s">
        <v>118</v>
      </c>
      <c r="C25" s="41" t="s">
        <v>117</v>
      </c>
      <c r="D25" s="41"/>
      <c r="E25" s="78" t="s">
        <v>212</v>
      </c>
      <c r="F25" s="40"/>
      <c r="G25" s="39">
        <v>5</v>
      </c>
      <c r="H25" s="73">
        <v>5121</v>
      </c>
      <c r="I25" s="39"/>
      <c r="J25" s="39">
        <v>7</v>
      </c>
      <c r="K25" s="39">
        <v>3</v>
      </c>
      <c r="L25" s="39"/>
      <c r="M25" s="39">
        <v>7</v>
      </c>
      <c r="N25" s="39">
        <v>0</v>
      </c>
      <c r="O25" s="38">
        <f t="shared" si="0"/>
        <v>17</v>
      </c>
      <c r="P25" s="37"/>
      <c r="Q25" s="44"/>
    </row>
    <row r="26" spans="1:17" ht="13.5">
      <c r="A26" s="42">
        <v>21</v>
      </c>
      <c r="B26" s="41" t="s">
        <v>113</v>
      </c>
      <c r="C26" s="41" t="s">
        <v>112</v>
      </c>
      <c r="D26" s="41"/>
      <c r="E26" s="78" t="s">
        <v>212</v>
      </c>
      <c r="F26" s="40"/>
      <c r="G26" s="39">
        <v>5</v>
      </c>
      <c r="H26" s="73">
        <v>5123</v>
      </c>
      <c r="I26" s="39">
        <v>0</v>
      </c>
      <c r="J26" s="39">
        <v>7</v>
      </c>
      <c r="K26" s="39">
        <v>3</v>
      </c>
      <c r="L26" s="39"/>
      <c r="M26" s="39">
        <v>7</v>
      </c>
      <c r="N26" s="39">
        <v>0</v>
      </c>
      <c r="O26" s="38">
        <f t="shared" si="0"/>
        <v>17</v>
      </c>
      <c r="P26" s="37"/>
      <c r="Q26" s="44"/>
    </row>
    <row r="27" spans="1:17" ht="13.5">
      <c r="A27" s="42">
        <v>22</v>
      </c>
      <c r="B27" s="41" t="s">
        <v>111</v>
      </c>
      <c r="C27" s="41" t="s">
        <v>50</v>
      </c>
      <c r="D27" s="41"/>
      <c r="E27" s="78" t="s">
        <v>212</v>
      </c>
      <c r="F27" s="40"/>
      <c r="G27" s="39">
        <v>5</v>
      </c>
      <c r="H27" s="73">
        <v>5133</v>
      </c>
      <c r="I27" s="39"/>
      <c r="J27" s="39">
        <v>7</v>
      </c>
      <c r="K27" s="39">
        <v>3</v>
      </c>
      <c r="L27" s="39"/>
      <c r="M27" s="39">
        <v>7</v>
      </c>
      <c r="N27" s="39"/>
      <c r="O27" s="38">
        <f t="shared" si="0"/>
        <v>17</v>
      </c>
      <c r="P27" s="37"/>
      <c r="Q27" s="44"/>
    </row>
    <row r="28" spans="1:17" ht="13.5">
      <c r="A28" s="42">
        <v>23</v>
      </c>
      <c r="B28" s="41" t="s">
        <v>106</v>
      </c>
      <c r="C28" s="41" t="s">
        <v>46</v>
      </c>
      <c r="D28" s="41"/>
      <c r="E28" s="78" t="s">
        <v>212</v>
      </c>
      <c r="F28" s="40"/>
      <c r="G28" s="43">
        <v>5</v>
      </c>
      <c r="H28" s="73">
        <v>5147</v>
      </c>
      <c r="I28" s="39">
        <v>0</v>
      </c>
      <c r="J28" s="39">
        <v>7</v>
      </c>
      <c r="K28" s="39">
        <v>7</v>
      </c>
      <c r="L28" s="39">
        <v>0</v>
      </c>
      <c r="M28" s="39">
        <v>3</v>
      </c>
      <c r="N28" s="39">
        <v>0</v>
      </c>
      <c r="O28" s="38">
        <f t="shared" si="0"/>
        <v>17</v>
      </c>
      <c r="P28" s="37"/>
      <c r="Q28" s="44"/>
    </row>
    <row r="29" spans="1:17" ht="13.5">
      <c r="A29" s="42">
        <v>24</v>
      </c>
      <c r="B29" s="41" t="s">
        <v>88</v>
      </c>
      <c r="C29" s="41" t="s">
        <v>87</v>
      </c>
      <c r="D29" s="41"/>
      <c r="E29" s="78" t="s">
        <v>215</v>
      </c>
      <c r="F29" s="40"/>
      <c r="G29" s="39">
        <v>5</v>
      </c>
      <c r="H29" s="73">
        <v>5113</v>
      </c>
      <c r="I29" s="39"/>
      <c r="J29" s="39">
        <v>7</v>
      </c>
      <c r="K29" s="39">
        <v>3</v>
      </c>
      <c r="L29" s="39">
        <v>7</v>
      </c>
      <c r="M29" s="39">
        <v>0</v>
      </c>
      <c r="N29" s="39">
        <v>0</v>
      </c>
      <c r="O29" s="38">
        <f t="shared" si="0"/>
        <v>17</v>
      </c>
      <c r="P29" s="37"/>
      <c r="Q29" s="44"/>
    </row>
    <row r="30" spans="1:17" ht="13.5">
      <c r="A30" s="42">
        <v>25</v>
      </c>
      <c r="B30" s="41" t="s">
        <v>148</v>
      </c>
      <c r="C30" s="41" t="s">
        <v>46</v>
      </c>
      <c r="D30" s="41"/>
      <c r="E30" s="78" t="s">
        <v>218</v>
      </c>
      <c r="F30" s="40"/>
      <c r="G30" s="39">
        <v>5</v>
      </c>
      <c r="H30" s="73">
        <v>5101</v>
      </c>
      <c r="I30" s="39">
        <v>0</v>
      </c>
      <c r="J30" s="39">
        <v>0</v>
      </c>
      <c r="K30" s="43">
        <v>3</v>
      </c>
      <c r="L30" s="43">
        <v>0</v>
      </c>
      <c r="M30" s="43">
        <v>4</v>
      </c>
      <c r="N30" s="43">
        <v>7</v>
      </c>
      <c r="O30" s="38">
        <f t="shared" si="0"/>
        <v>14</v>
      </c>
      <c r="P30" s="37"/>
      <c r="Q30" s="44"/>
    </row>
    <row r="31" spans="1:17" ht="13.5">
      <c r="A31" s="42">
        <v>26</v>
      </c>
      <c r="B31" s="41" t="s">
        <v>162</v>
      </c>
      <c r="C31" s="41" t="s">
        <v>161</v>
      </c>
      <c r="D31" s="41"/>
      <c r="E31" s="78" t="s">
        <v>214</v>
      </c>
      <c r="F31" s="40"/>
      <c r="G31" s="39">
        <v>5</v>
      </c>
      <c r="H31" s="73">
        <v>5117</v>
      </c>
      <c r="I31" s="39"/>
      <c r="J31" s="39">
        <v>7</v>
      </c>
      <c r="K31" s="43">
        <v>3</v>
      </c>
      <c r="L31" s="43">
        <v>0</v>
      </c>
      <c r="M31" s="43">
        <v>4</v>
      </c>
      <c r="N31" s="43"/>
      <c r="O31" s="38">
        <f t="shared" si="0"/>
        <v>14</v>
      </c>
      <c r="P31" s="51"/>
      <c r="Q31" s="44"/>
    </row>
    <row r="32" spans="1:17" ht="13.5">
      <c r="A32" s="42">
        <v>27</v>
      </c>
      <c r="B32" s="41" t="s">
        <v>126</v>
      </c>
      <c r="C32" s="41" t="s">
        <v>46</v>
      </c>
      <c r="D32" s="41"/>
      <c r="E32" s="78" t="s">
        <v>219</v>
      </c>
      <c r="F32" s="40"/>
      <c r="G32" s="39">
        <v>5</v>
      </c>
      <c r="H32" s="73">
        <v>5124</v>
      </c>
      <c r="I32" s="39">
        <v>0</v>
      </c>
      <c r="J32" s="39">
        <v>7</v>
      </c>
      <c r="K32" s="39">
        <v>7</v>
      </c>
      <c r="L32" s="39"/>
      <c r="M32" s="39">
        <v>0</v>
      </c>
      <c r="N32" s="39">
        <v>0</v>
      </c>
      <c r="O32" s="38">
        <f t="shared" si="0"/>
        <v>14</v>
      </c>
      <c r="P32" s="37"/>
      <c r="Q32" s="44"/>
    </row>
    <row r="33" spans="1:17" ht="13.5">
      <c r="A33" s="42">
        <v>28</v>
      </c>
      <c r="B33" s="41" t="s">
        <v>98</v>
      </c>
      <c r="C33" s="41" t="s">
        <v>27</v>
      </c>
      <c r="D33" s="41"/>
      <c r="E33" s="78" t="s">
        <v>212</v>
      </c>
      <c r="F33" s="40"/>
      <c r="G33" s="39">
        <v>5</v>
      </c>
      <c r="H33" s="73">
        <v>5116</v>
      </c>
      <c r="I33" s="39">
        <v>0</v>
      </c>
      <c r="J33" s="39">
        <v>0</v>
      </c>
      <c r="K33" s="39">
        <v>0</v>
      </c>
      <c r="L33" s="39">
        <v>7</v>
      </c>
      <c r="M33" s="39">
        <v>7</v>
      </c>
      <c r="N33" s="39">
        <v>0</v>
      </c>
      <c r="O33" s="38">
        <f t="shared" si="0"/>
        <v>14</v>
      </c>
      <c r="P33" s="37"/>
      <c r="Q33" s="44"/>
    </row>
    <row r="34" spans="1:17" ht="13.5">
      <c r="A34" s="42">
        <v>29</v>
      </c>
      <c r="B34" s="41" t="s">
        <v>86</v>
      </c>
      <c r="C34" s="41" t="s">
        <v>85</v>
      </c>
      <c r="D34" s="41"/>
      <c r="E34" s="78" t="s">
        <v>215</v>
      </c>
      <c r="F34" s="40"/>
      <c r="G34" s="39">
        <v>5</v>
      </c>
      <c r="H34" s="73">
        <v>5102</v>
      </c>
      <c r="I34" s="39">
        <v>0</v>
      </c>
      <c r="J34" s="39">
        <v>7</v>
      </c>
      <c r="K34" s="39">
        <v>3</v>
      </c>
      <c r="L34" s="39">
        <v>0</v>
      </c>
      <c r="M34" s="39">
        <v>0</v>
      </c>
      <c r="N34" s="39">
        <v>3</v>
      </c>
      <c r="O34" s="38">
        <f t="shared" si="0"/>
        <v>13</v>
      </c>
      <c r="P34" s="37"/>
      <c r="Q34" s="44"/>
    </row>
    <row r="35" spans="1:17" ht="13.5">
      <c r="A35" s="42">
        <v>30</v>
      </c>
      <c r="B35" s="41" t="s">
        <v>163</v>
      </c>
      <c r="C35" s="41" t="s">
        <v>21</v>
      </c>
      <c r="D35" s="41"/>
      <c r="E35" s="78" t="s">
        <v>214</v>
      </c>
      <c r="F35" s="40"/>
      <c r="G35" s="39">
        <v>5</v>
      </c>
      <c r="H35" s="73">
        <v>5138</v>
      </c>
      <c r="I35" s="39"/>
      <c r="J35" s="39">
        <v>7</v>
      </c>
      <c r="K35" s="43"/>
      <c r="L35" s="43">
        <v>0</v>
      </c>
      <c r="M35" s="43">
        <v>4</v>
      </c>
      <c r="N35" s="43">
        <v>0</v>
      </c>
      <c r="O35" s="38">
        <f t="shared" si="0"/>
        <v>11</v>
      </c>
      <c r="P35" s="51"/>
      <c r="Q35" s="44"/>
    </row>
    <row r="36" spans="1:17" ht="13.5">
      <c r="A36" s="42">
        <v>31</v>
      </c>
      <c r="B36" s="41" t="s">
        <v>115</v>
      </c>
      <c r="C36" s="41" t="s">
        <v>114</v>
      </c>
      <c r="D36" s="41"/>
      <c r="E36" s="78" t="s">
        <v>212</v>
      </c>
      <c r="F36" s="40"/>
      <c r="G36" s="39">
        <v>5</v>
      </c>
      <c r="H36" s="73">
        <v>5142</v>
      </c>
      <c r="I36" s="39"/>
      <c r="J36" s="39">
        <v>7</v>
      </c>
      <c r="K36" s="39">
        <v>0</v>
      </c>
      <c r="L36" s="39"/>
      <c r="M36" s="39">
        <v>3</v>
      </c>
      <c r="N36" s="39">
        <v>1</v>
      </c>
      <c r="O36" s="38">
        <f t="shared" si="0"/>
        <v>11</v>
      </c>
      <c r="P36" s="51"/>
      <c r="Q36" s="44"/>
    </row>
    <row r="37" spans="1:17" ht="13.5">
      <c r="A37" s="42">
        <v>32</v>
      </c>
      <c r="B37" s="41" t="s">
        <v>133</v>
      </c>
      <c r="C37" s="41" t="s">
        <v>132</v>
      </c>
      <c r="D37" s="41"/>
      <c r="E37" s="78" t="s">
        <v>219</v>
      </c>
      <c r="F37" s="40"/>
      <c r="G37" s="43">
        <v>5</v>
      </c>
      <c r="H37" s="73">
        <v>5104</v>
      </c>
      <c r="I37" s="39">
        <v>3</v>
      </c>
      <c r="J37" s="39">
        <v>7</v>
      </c>
      <c r="K37" s="39">
        <v>0</v>
      </c>
      <c r="L37" s="39">
        <v>0</v>
      </c>
      <c r="M37" s="39">
        <v>1</v>
      </c>
      <c r="N37" s="39">
        <v>0</v>
      </c>
      <c r="O37" s="38">
        <f t="shared" si="0"/>
        <v>11</v>
      </c>
      <c r="P37" s="37"/>
      <c r="Q37" s="44"/>
    </row>
    <row r="38" spans="1:17" ht="13.5">
      <c r="A38" s="42">
        <v>33</v>
      </c>
      <c r="B38" s="41" t="s">
        <v>145</v>
      </c>
      <c r="C38" s="41" t="s">
        <v>144</v>
      </c>
      <c r="D38" s="41"/>
      <c r="E38" s="78" t="s">
        <v>218</v>
      </c>
      <c r="F38" s="40"/>
      <c r="G38" s="39">
        <v>5</v>
      </c>
      <c r="H38" s="73">
        <v>5150</v>
      </c>
      <c r="I38" s="39">
        <v>0</v>
      </c>
      <c r="J38" s="39">
        <v>7</v>
      </c>
      <c r="K38" s="39">
        <v>3</v>
      </c>
      <c r="L38" s="39">
        <v>0</v>
      </c>
      <c r="M38" s="39">
        <v>1</v>
      </c>
      <c r="N38" s="39">
        <v>0</v>
      </c>
      <c r="O38" s="38">
        <f t="shared" si="0"/>
        <v>11</v>
      </c>
      <c r="P38" s="37"/>
      <c r="Q38" s="44"/>
    </row>
    <row r="39" spans="1:17" ht="13.5">
      <c r="A39" s="42">
        <v>34</v>
      </c>
      <c r="B39" s="41" t="s">
        <v>143</v>
      </c>
      <c r="C39" s="41" t="s">
        <v>44</v>
      </c>
      <c r="D39" s="41"/>
      <c r="E39" s="78" t="s">
        <v>218</v>
      </c>
      <c r="F39" s="40"/>
      <c r="G39" s="39">
        <v>5</v>
      </c>
      <c r="H39" s="73">
        <v>5129</v>
      </c>
      <c r="I39" s="39"/>
      <c r="J39" s="39">
        <v>1</v>
      </c>
      <c r="K39" s="39">
        <v>3</v>
      </c>
      <c r="L39" s="39">
        <v>0</v>
      </c>
      <c r="M39" s="39">
        <v>7</v>
      </c>
      <c r="N39" s="39"/>
      <c r="O39" s="38">
        <f t="shared" si="0"/>
        <v>11</v>
      </c>
      <c r="P39" s="37"/>
      <c r="Q39" s="44"/>
    </row>
    <row r="40" spans="1:16" ht="12.75">
      <c r="A40" s="42">
        <v>35</v>
      </c>
      <c r="B40" s="41" t="s">
        <v>121</v>
      </c>
      <c r="C40" s="41" t="s">
        <v>99</v>
      </c>
      <c r="D40" s="41"/>
      <c r="E40" s="78" t="s">
        <v>219</v>
      </c>
      <c r="F40" s="40"/>
      <c r="G40" s="39">
        <v>5</v>
      </c>
      <c r="H40" s="73">
        <v>5134</v>
      </c>
      <c r="I40" s="39">
        <v>0</v>
      </c>
      <c r="J40" s="39">
        <v>7</v>
      </c>
      <c r="K40" s="39">
        <v>0</v>
      </c>
      <c r="L40" s="39">
        <v>0</v>
      </c>
      <c r="M40" s="39">
        <v>4</v>
      </c>
      <c r="N40" s="39"/>
      <c r="O40" s="38">
        <f t="shared" si="0"/>
        <v>11</v>
      </c>
      <c r="P40" s="37"/>
    </row>
    <row r="41" spans="1:16" ht="12.75">
      <c r="A41" s="42">
        <v>36</v>
      </c>
      <c r="B41" s="41" t="s">
        <v>100</v>
      </c>
      <c r="C41" s="41" t="s">
        <v>99</v>
      </c>
      <c r="D41" s="41"/>
      <c r="E41" s="78" t="s">
        <v>212</v>
      </c>
      <c r="F41" s="40"/>
      <c r="G41" s="39">
        <v>5</v>
      </c>
      <c r="H41" s="73">
        <v>5139</v>
      </c>
      <c r="I41" s="39">
        <v>0</v>
      </c>
      <c r="J41" s="39">
        <v>7</v>
      </c>
      <c r="K41" s="39">
        <v>0</v>
      </c>
      <c r="L41" s="39"/>
      <c r="M41" s="39">
        <v>4</v>
      </c>
      <c r="N41" s="39"/>
      <c r="O41" s="38">
        <f t="shared" si="0"/>
        <v>11</v>
      </c>
      <c r="P41" s="37"/>
    </row>
    <row r="42" spans="1:16" ht="12.75">
      <c r="A42" s="42">
        <v>37</v>
      </c>
      <c r="B42" s="41" t="s">
        <v>147</v>
      </c>
      <c r="C42" s="41" t="s">
        <v>146</v>
      </c>
      <c r="D42" s="41"/>
      <c r="E42" s="78" t="s">
        <v>218</v>
      </c>
      <c r="F42" s="40"/>
      <c r="G42" s="39">
        <v>5</v>
      </c>
      <c r="H42" s="73">
        <v>5140</v>
      </c>
      <c r="I42" s="39"/>
      <c r="J42" s="39">
        <v>7</v>
      </c>
      <c r="K42" s="39">
        <v>0</v>
      </c>
      <c r="L42" s="39">
        <v>0</v>
      </c>
      <c r="M42" s="39">
        <v>0</v>
      </c>
      <c r="N42" s="39">
        <v>0</v>
      </c>
      <c r="O42" s="38">
        <f t="shared" si="0"/>
        <v>7</v>
      </c>
      <c r="P42" s="37"/>
    </row>
    <row r="43" spans="1:16" ht="12.75">
      <c r="A43" s="42">
        <v>38</v>
      </c>
      <c r="B43" s="41" t="s">
        <v>108</v>
      </c>
      <c r="C43" s="41" t="s">
        <v>107</v>
      </c>
      <c r="D43" s="41"/>
      <c r="E43" s="78" t="s">
        <v>212</v>
      </c>
      <c r="F43" s="40"/>
      <c r="G43" s="39">
        <v>5</v>
      </c>
      <c r="H43" s="73">
        <v>5107</v>
      </c>
      <c r="I43" s="39">
        <v>0</v>
      </c>
      <c r="J43" s="39">
        <v>7</v>
      </c>
      <c r="K43" s="39">
        <v>0</v>
      </c>
      <c r="L43" s="39">
        <v>0</v>
      </c>
      <c r="M43" s="39">
        <v>0</v>
      </c>
      <c r="N43" s="39">
        <v>0</v>
      </c>
      <c r="O43" s="38">
        <f t="shared" si="0"/>
        <v>7</v>
      </c>
      <c r="P43" s="37"/>
    </row>
    <row r="44" spans="1:16" ht="12.75">
      <c r="A44" s="42">
        <v>39</v>
      </c>
      <c r="B44" s="41" t="s">
        <v>89</v>
      </c>
      <c r="C44" s="41" t="s">
        <v>27</v>
      </c>
      <c r="D44" s="41"/>
      <c r="E44" s="78" t="s">
        <v>215</v>
      </c>
      <c r="F44" s="40"/>
      <c r="G44" s="39">
        <v>5</v>
      </c>
      <c r="H44" s="73">
        <v>5119</v>
      </c>
      <c r="I44" s="39">
        <v>0</v>
      </c>
      <c r="J44" s="39">
        <v>0</v>
      </c>
      <c r="K44" s="39">
        <v>0</v>
      </c>
      <c r="L44" s="39">
        <v>7</v>
      </c>
      <c r="M44" s="39">
        <v>0</v>
      </c>
      <c r="N44" s="39">
        <v>0</v>
      </c>
      <c r="O44" s="38">
        <f t="shared" si="0"/>
        <v>7</v>
      </c>
      <c r="P44" s="37"/>
    </row>
    <row r="45" spans="1:16" ht="12.75">
      <c r="A45" s="42">
        <v>40</v>
      </c>
      <c r="B45" s="41" t="s">
        <v>140</v>
      </c>
      <c r="C45" s="41" t="s">
        <v>70</v>
      </c>
      <c r="D45" s="41"/>
      <c r="E45" s="78" t="s">
        <v>218</v>
      </c>
      <c r="F45" s="40"/>
      <c r="G45" s="39">
        <v>5</v>
      </c>
      <c r="H45" s="73">
        <v>5108</v>
      </c>
      <c r="I45" s="39">
        <v>0</v>
      </c>
      <c r="J45" s="39">
        <v>7</v>
      </c>
      <c r="K45" s="39">
        <v>0</v>
      </c>
      <c r="L45" s="39">
        <v>0</v>
      </c>
      <c r="M45" s="39">
        <v>0</v>
      </c>
      <c r="N45" s="39"/>
      <c r="O45" s="38">
        <f t="shared" si="0"/>
        <v>7</v>
      </c>
      <c r="P45" s="51"/>
    </row>
    <row r="46" spans="1:16" ht="12.75">
      <c r="A46" s="42">
        <v>41</v>
      </c>
      <c r="B46" s="41" t="s">
        <v>123</v>
      </c>
      <c r="C46" s="41" t="s">
        <v>122</v>
      </c>
      <c r="D46" s="41"/>
      <c r="E46" s="78" t="s">
        <v>219</v>
      </c>
      <c r="F46" s="40"/>
      <c r="G46" s="39">
        <v>5</v>
      </c>
      <c r="H46" s="73">
        <v>5143</v>
      </c>
      <c r="I46" s="39">
        <v>0</v>
      </c>
      <c r="J46" s="39">
        <v>7</v>
      </c>
      <c r="K46" s="39">
        <v>0</v>
      </c>
      <c r="L46" s="39">
        <v>0</v>
      </c>
      <c r="M46" s="39">
        <v>0</v>
      </c>
      <c r="N46" s="39"/>
      <c r="O46" s="38">
        <f t="shared" si="0"/>
        <v>7</v>
      </c>
      <c r="P46" s="37"/>
    </row>
    <row r="47" spans="1:16" ht="12.75">
      <c r="A47" s="42">
        <v>42</v>
      </c>
      <c r="B47" s="41" t="s">
        <v>110</v>
      </c>
      <c r="C47" s="41" t="s">
        <v>109</v>
      </c>
      <c r="D47" s="41"/>
      <c r="E47" s="78" t="s">
        <v>212</v>
      </c>
      <c r="F47" s="40"/>
      <c r="G47" s="39">
        <v>5</v>
      </c>
      <c r="H47" s="73">
        <v>5127</v>
      </c>
      <c r="I47" s="39">
        <v>2</v>
      </c>
      <c r="J47" s="39">
        <v>0</v>
      </c>
      <c r="K47" s="39">
        <v>3</v>
      </c>
      <c r="L47" s="39">
        <v>0</v>
      </c>
      <c r="M47" s="39">
        <v>0</v>
      </c>
      <c r="N47" s="39">
        <v>0</v>
      </c>
      <c r="O47" s="38">
        <f t="shared" si="0"/>
        <v>5</v>
      </c>
      <c r="P47" s="37"/>
    </row>
    <row r="48" spans="1:16" ht="12.75">
      <c r="A48" s="42">
        <v>43</v>
      </c>
      <c r="B48" s="41" t="s">
        <v>131</v>
      </c>
      <c r="C48" s="41" t="s">
        <v>130</v>
      </c>
      <c r="D48" s="41"/>
      <c r="E48" s="78" t="s">
        <v>219</v>
      </c>
      <c r="F48" s="40"/>
      <c r="G48" s="39">
        <v>5</v>
      </c>
      <c r="H48" s="73">
        <v>5141</v>
      </c>
      <c r="I48" s="39">
        <v>0</v>
      </c>
      <c r="J48" s="39">
        <v>0</v>
      </c>
      <c r="K48" s="39">
        <v>0</v>
      </c>
      <c r="L48" s="39"/>
      <c r="M48" s="39">
        <v>4</v>
      </c>
      <c r="N48" s="39"/>
      <c r="O48" s="38">
        <f t="shared" si="0"/>
        <v>4</v>
      </c>
      <c r="P48" s="37"/>
    </row>
    <row r="49" spans="1:16" ht="12.75">
      <c r="A49" s="42">
        <v>44</v>
      </c>
      <c r="B49" s="41" t="s">
        <v>102</v>
      </c>
      <c r="C49" s="41" t="s">
        <v>101</v>
      </c>
      <c r="D49" s="41"/>
      <c r="E49" s="78" t="s">
        <v>212</v>
      </c>
      <c r="F49" s="40"/>
      <c r="G49" s="39">
        <v>5</v>
      </c>
      <c r="H49" s="73">
        <v>5105</v>
      </c>
      <c r="I49" s="39">
        <v>0</v>
      </c>
      <c r="J49" s="39">
        <v>0</v>
      </c>
      <c r="K49" s="39">
        <v>0</v>
      </c>
      <c r="L49" s="39">
        <v>0</v>
      </c>
      <c r="M49" s="39">
        <v>1</v>
      </c>
      <c r="N49" s="39">
        <v>1</v>
      </c>
      <c r="O49" s="38">
        <f t="shared" si="0"/>
        <v>2</v>
      </c>
      <c r="P49" s="37"/>
    </row>
    <row r="50" spans="1:16" ht="12.75">
      <c r="A50" s="42">
        <v>45</v>
      </c>
      <c r="B50" s="41" t="s">
        <v>136</v>
      </c>
      <c r="C50" s="41" t="s">
        <v>135</v>
      </c>
      <c r="D50" s="41"/>
      <c r="E50" s="78" t="s">
        <v>219</v>
      </c>
      <c r="F50" s="40"/>
      <c r="G50" s="39">
        <v>5</v>
      </c>
      <c r="H50" s="73">
        <v>5112</v>
      </c>
      <c r="I50" s="39">
        <v>0</v>
      </c>
      <c r="J50" s="39">
        <v>0</v>
      </c>
      <c r="K50" s="39">
        <v>0</v>
      </c>
      <c r="L50" s="39"/>
      <c r="M50" s="39">
        <v>0</v>
      </c>
      <c r="N50" s="39">
        <v>0</v>
      </c>
      <c r="O50" s="38">
        <f t="shared" si="0"/>
        <v>0</v>
      </c>
      <c r="P50" s="51"/>
    </row>
    <row r="51" spans="1:16" ht="12.75">
      <c r="A51" s="42">
        <v>46</v>
      </c>
      <c r="B51" s="41" t="s">
        <v>127</v>
      </c>
      <c r="C51" s="41" t="s">
        <v>50</v>
      </c>
      <c r="D51" s="41"/>
      <c r="E51" s="78" t="s">
        <v>219</v>
      </c>
      <c r="F51" s="40"/>
      <c r="G51" s="39">
        <v>5</v>
      </c>
      <c r="H51" s="73">
        <v>5131</v>
      </c>
      <c r="I51" s="39">
        <v>0</v>
      </c>
      <c r="J51" s="39">
        <v>0</v>
      </c>
      <c r="K51" s="39">
        <v>0</v>
      </c>
      <c r="L51" s="39">
        <v>0</v>
      </c>
      <c r="M51" s="39">
        <v>0</v>
      </c>
      <c r="N51" s="39">
        <v>0</v>
      </c>
      <c r="O51" s="38">
        <f t="shared" si="0"/>
        <v>0</v>
      </c>
      <c r="P51" s="37"/>
    </row>
    <row r="52" spans="1:16" ht="12.75">
      <c r="A52" s="42">
        <v>47</v>
      </c>
      <c r="B52" s="41" t="s">
        <v>125</v>
      </c>
      <c r="C52" s="41" t="s">
        <v>124</v>
      </c>
      <c r="D52" s="41"/>
      <c r="E52" s="78" t="s">
        <v>219</v>
      </c>
      <c r="F52" s="40"/>
      <c r="G52" s="43">
        <v>5</v>
      </c>
      <c r="H52" s="73">
        <v>5106</v>
      </c>
      <c r="I52" s="39">
        <v>0</v>
      </c>
      <c r="J52" s="39">
        <v>0</v>
      </c>
      <c r="K52" s="39">
        <v>0</v>
      </c>
      <c r="L52" s="39">
        <v>0</v>
      </c>
      <c r="M52" s="39">
        <v>0</v>
      </c>
      <c r="N52" s="39"/>
      <c r="O52" s="38">
        <f t="shared" si="0"/>
        <v>0</v>
      </c>
      <c r="P52" s="37"/>
    </row>
    <row r="53" spans="1:16" ht="12.75">
      <c r="A53" s="42">
        <v>48</v>
      </c>
      <c r="B53" s="41" t="s">
        <v>104</v>
      </c>
      <c r="C53" s="41" t="s">
        <v>103</v>
      </c>
      <c r="D53" s="41"/>
      <c r="E53" s="78" t="s">
        <v>212</v>
      </c>
      <c r="F53" s="40"/>
      <c r="G53" s="39">
        <v>5</v>
      </c>
      <c r="H53" s="73">
        <v>5111</v>
      </c>
      <c r="I53" s="39">
        <v>0</v>
      </c>
      <c r="J53" s="39"/>
      <c r="K53" s="39"/>
      <c r="L53" s="39"/>
      <c r="M53" s="39">
        <v>0</v>
      </c>
      <c r="N53" s="39"/>
      <c r="O53" s="38">
        <f t="shared" si="0"/>
        <v>0</v>
      </c>
      <c r="P53" s="51"/>
    </row>
  </sheetData>
  <sheetProtection selectLockedCells="1" selectUnlockedCells="1"/>
  <autoFilter ref="A5:P5">
    <sortState ref="A6:P53">
      <sortCondition sortBy="value" ref="B6:B53"/>
    </sortState>
  </autoFilter>
  <mergeCells count="8">
    <mergeCell ref="A1:P1"/>
    <mergeCell ref="C2:D2"/>
    <mergeCell ref="B3:C3"/>
    <mergeCell ref="D3:E3"/>
    <mergeCell ref="K3:P3"/>
    <mergeCell ref="B4:C4"/>
    <mergeCell ref="D4:E4"/>
    <mergeCell ref="K4:P4"/>
  </mergeCells>
  <dataValidations count="2">
    <dataValidation type="list" allowBlank="1" showErrorMessage="1" sqref="P5">
      <formula1>"победитель,призёр,участник,неявка"</formula1>
      <formula2>0</formula2>
    </dataValidation>
    <dataValidation type="list" allowBlank="1" showErrorMessage="1" sqref="P6:P53">
      <formula1>"Победитель,Призер,Участник,Неявка,Удаление"</formula1>
      <formula2>0</formula2>
    </dataValidation>
  </dataValidations>
  <printOptions horizontalCentered="1"/>
  <pageMargins left="0.19652777777777777" right="0.19652777777777777" top="0.19652777777777777" bottom="0.19652777777777777" header="0.5118055555555555" footer="0.5118055555555555"/>
  <pageSetup horizontalDpi="300" verticalDpi="300" orientation="landscape" scale="89"/>
  <colBreaks count="1" manualBreakCount="1">
    <brk id="1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Q43"/>
  <sheetViews>
    <sheetView tabSelected="1" zoomScale="110" zoomScaleNormal="110" zoomScalePageLayoutView="0" workbookViewId="0" topLeftCell="A1">
      <selection activeCell="F6" sqref="F6:F43"/>
    </sheetView>
  </sheetViews>
  <sheetFormatPr defaultColWidth="9.125" defaultRowHeight="12.75"/>
  <cols>
    <col min="1" max="1" width="4.125" style="1" customWidth="1"/>
    <col min="2" max="2" width="15.00390625" style="2" customWidth="1"/>
    <col min="3" max="3" width="11.50390625" style="2" customWidth="1"/>
    <col min="4" max="4" width="15.00390625" style="2" customWidth="1"/>
    <col min="5" max="5" width="14.50390625" style="2" customWidth="1"/>
    <col min="6" max="6" width="42.625" style="3" customWidth="1"/>
    <col min="7" max="7" width="6.375" style="3" customWidth="1"/>
    <col min="8" max="8" width="8.375" style="80" customWidth="1"/>
    <col min="9" max="9" width="5.50390625" style="4" customWidth="1"/>
    <col min="10" max="10" width="5.375" style="4" customWidth="1"/>
    <col min="11" max="12" width="5.50390625" style="4" customWidth="1"/>
    <col min="13" max="13" width="5.00390625" style="4" customWidth="1"/>
    <col min="14" max="14" width="5.625" style="4" customWidth="1"/>
    <col min="15" max="15" width="8.50390625" style="5" customWidth="1"/>
    <col min="16" max="16" width="13.125" style="5" customWidth="1"/>
    <col min="17" max="16384" width="9.125" style="5" customWidth="1"/>
  </cols>
  <sheetData>
    <row r="1" spans="1:16" ht="20.25" customHeight="1">
      <c r="A1" s="91" t="s">
        <v>0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</row>
    <row r="2" spans="1:14" ht="25.5" customHeight="1">
      <c r="A2" s="6"/>
      <c r="B2" s="6"/>
      <c r="C2" s="92" t="s">
        <v>1</v>
      </c>
      <c r="D2" s="92"/>
      <c r="F2" s="7"/>
      <c r="G2" s="7"/>
      <c r="H2" s="7"/>
      <c r="I2" s="8"/>
      <c r="J2" s="8"/>
      <c r="K2" s="8"/>
      <c r="L2" s="8"/>
      <c r="M2" s="8"/>
      <c r="N2" s="8"/>
    </row>
    <row r="3" spans="1:17" ht="13.5">
      <c r="A3" s="9"/>
      <c r="B3" s="86" t="s">
        <v>2</v>
      </c>
      <c r="C3" s="86"/>
      <c r="D3" s="88" t="s">
        <v>3</v>
      </c>
      <c r="E3" s="88"/>
      <c r="F3" s="10"/>
      <c r="G3" s="10"/>
      <c r="I3" s="11"/>
      <c r="J3" s="11"/>
      <c r="K3" s="11"/>
      <c r="L3" s="93" t="s">
        <v>4</v>
      </c>
      <c r="M3" s="93"/>
      <c r="N3" s="93"/>
      <c r="O3" s="93"/>
      <c r="P3" s="93"/>
      <c r="Q3" s="93"/>
    </row>
    <row r="4" spans="1:16" s="14" customFormat="1" ht="33" customHeight="1">
      <c r="A4" s="12"/>
      <c r="B4" s="89" t="s">
        <v>5</v>
      </c>
      <c r="C4" s="89"/>
      <c r="D4" s="94">
        <v>44548</v>
      </c>
      <c r="E4" s="94"/>
      <c r="F4" s="13"/>
      <c r="G4" s="13"/>
      <c r="I4" s="15"/>
      <c r="J4" s="15"/>
      <c r="K4" s="95" t="s">
        <v>6</v>
      </c>
      <c r="L4" s="95"/>
      <c r="M4" s="95"/>
      <c r="N4" s="95"/>
      <c r="O4" s="95"/>
      <c r="P4" s="95"/>
    </row>
    <row r="5" spans="1:16" s="20" customFormat="1" ht="45.75" customHeight="1">
      <c r="A5" s="16" t="s">
        <v>7</v>
      </c>
      <c r="B5" s="17" t="s">
        <v>8</v>
      </c>
      <c r="C5" s="17" t="s">
        <v>9</v>
      </c>
      <c r="D5" s="17" t="s">
        <v>10</v>
      </c>
      <c r="E5" s="17" t="s">
        <v>11</v>
      </c>
      <c r="F5" s="17" t="s">
        <v>12</v>
      </c>
      <c r="G5" s="18" t="s">
        <v>213</v>
      </c>
      <c r="H5" s="18" t="s">
        <v>13</v>
      </c>
      <c r="I5" s="19">
        <v>1</v>
      </c>
      <c r="J5" s="19">
        <v>2</v>
      </c>
      <c r="K5" s="19">
        <v>3</v>
      </c>
      <c r="L5" s="19">
        <v>4</v>
      </c>
      <c r="M5" s="19">
        <v>5</v>
      </c>
      <c r="N5" s="19">
        <v>6</v>
      </c>
      <c r="O5" s="17" t="s">
        <v>14</v>
      </c>
      <c r="P5" s="17" t="s">
        <v>15</v>
      </c>
    </row>
    <row r="6" spans="1:17" s="20" customFormat="1" ht="13.5">
      <c r="A6" s="21">
        <v>1</v>
      </c>
      <c r="B6" s="22" t="s">
        <v>57</v>
      </c>
      <c r="C6" s="22" t="s">
        <v>48</v>
      </c>
      <c r="D6" s="22"/>
      <c r="E6" s="78" t="s">
        <v>212</v>
      </c>
      <c r="F6" s="23"/>
      <c r="G6" s="21">
        <v>6</v>
      </c>
      <c r="H6" s="81">
        <v>6206</v>
      </c>
      <c r="I6" s="24">
        <v>7</v>
      </c>
      <c r="J6" s="24">
        <v>7</v>
      </c>
      <c r="K6" s="24">
        <v>7</v>
      </c>
      <c r="L6" s="24">
        <v>7</v>
      </c>
      <c r="M6" s="24">
        <v>0</v>
      </c>
      <c r="N6" s="24">
        <v>3</v>
      </c>
      <c r="O6" s="25">
        <f aca="true" t="shared" si="0" ref="O6:O43">SUM(I6+J6+K6+L6+M6+N6)</f>
        <v>31</v>
      </c>
      <c r="P6" s="83"/>
      <c r="Q6" s="27"/>
    </row>
    <row r="7" spans="1:17" s="20" customFormat="1" ht="13.5">
      <c r="A7" s="21">
        <v>2</v>
      </c>
      <c r="B7" s="22" t="s">
        <v>75</v>
      </c>
      <c r="C7" s="22" t="s">
        <v>76</v>
      </c>
      <c r="D7" s="22"/>
      <c r="E7" s="78" t="s">
        <v>215</v>
      </c>
      <c r="F7" s="23"/>
      <c r="G7" s="21">
        <v>6</v>
      </c>
      <c r="H7" s="81">
        <v>6228</v>
      </c>
      <c r="I7" s="24">
        <v>7</v>
      </c>
      <c r="J7" s="24">
        <v>0</v>
      </c>
      <c r="K7" s="24">
        <v>1</v>
      </c>
      <c r="L7" s="24">
        <v>7</v>
      </c>
      <c r="M7" s="24">
        <v>0</v>
      </c>
      <c r="N7" s="24">
        <v>3</v>
      </c>
      <c r="O7" s="25">
        <f t="shared" si="0"/>
        <v>18</v>
      </c>
      <c r="P7" s="83"/>
      <c r="Q7" s="27"/>
    </row>
    <row r="8" spans="1:17" s="20" customFormat="1" ht="13.5">
      <c r="A8" s="21">
        <v>3</v>
      </c>
      <c r="B8" s="22" t="s">
        <v>73</v>
      </c>
      <c r="C8" s="22" t="s">
        <v>74</v>
      </c>
      <c r="D8" s="22"/>
      <c r="E8" s="78" t="s">
        <v>215</v>
      </c>
      <c r="F8" s="23"/>
      <c r="G8" s="21">
        <v>6</v>
      </c>
      <c r="H8" s="81">
        <v>6204</v>
      </c>
      <c r="I8" s="24">
        <v>0</v>
      </c>
      <c r="J8" s="24">
        <v>7</v>
      </c>
      <c r="K8" s="24">
        <v>7</v>
      </c>
      <c r="L8" s="24">
        <v>0</v>
      </c>
      <c r="M8" s="24">
        <v>0</v>
      </c>
      <c r="N8" s="24">
        <v>0</v>
      </c>
      <c r="O8" s="25">
        <f t="shared" si="0"/>
        <v>14</v>
      </c>
      <c r="P8" s="83"/>
      <c r="Q8" s="27"/>
    </row>
    <row r="9" spans="1:17" s="20" customFormat="1" ht="13.5">
      <c r="A9" s="21">
        <v>4</v>
      </c>
      <c r="B9" s="22" t="s">
        <v>20</v>
      </c>
      <c r="C9" s="22" t="s">
        <v>44</v>
      </c>
      <c r="D9" s="22"/>
      <c r="E9" s="78" t="s">
        <v>215</v>
      </c>
      <c r="F9" s="23"/>
      <c r="G9" s="21">
        <v>6</v>
      </c>
      <c r="H9" s="81">
        <v>6217</v>
      </c>
      <c r="I9" s="24">
        <v>0</v>
      </c>
      <c r="J9" s="24"/>
      <c r="K9" s="24">
        <v>7</v>
      </c>
      <c r="L9" s="24"/>
      <c r="M9" s="24">
        <v>0</v>
      </c>
      <c r="N9" s="24">
        <v>7</v>
      </c>
      <c r="O9" s="25">
        <f t="shared" si="0"/>
        <v>14</v>
      </c>
      <c r="P9" s="83"/>
      <c r="Q9" s="27"/>
    </row>
    <row r="10" spans="1:17" s="20" customFormat="1" ht="13.5">
      <c r="A10" s="21">
        <v>5</v>
      </c>
      <c r="B10" s="22" t="s">
        <v>55</v>
      </c>
      <c r="C10" s="22" t="s">
        <v>56</v>
      </c>
      <c r="D10" s="22"/>
      <c r="E10" s="78" t="s">
        <v>212</v>
      </c>
      <c r="F10" s="23"/>
      <c r="G10" s="21">
        <v>6</v>
      </c>
      <c r="H10" s="81">
        <v>6221</v>
      </c>
      <c r="I10" s="24">
        <v>7</v>
      </c>
      <c r="J10" s="24"/>
      <c r="K10" s="24">
        <v>0</v>
      </c>
      <c r="L10" s="24">
        <v>7</v>
      </c>
      <c r="M10" s="24"/>
      <c r="N10" s="24">
        <v>0</v>
      </c>
      <c r="O10" s="25">
        <f t="shared" si="0"/>
        <v>14</v>
      </c>
      <c r="P10" s="83"/>
      <c r="Q10" s="27"/>
    </row>
    <row r="11" spans="1:17" s="20" customFormat="1" ht="13.5">
      <c r="A11" s="21">
        <v>6</v>
      </c>
      <c r="B11" s="22" t="s">
        <v>81</v>
      </c>
      <c r="C11" s="22" t="s">
        <v>82</v>
      </c>
      <c r="D11" s="22"/>
      <c r="E11" s="78" t="s">
        <v>215</v>
      </c>
      <c r="F11" s="23"/>
      <c r="G11" s="21">
        <v>6</v>
      </c>
      <c r="H11" s="81">
        <v>6227</v>
      </c>
      <c r="I11" s="24"/>
      <c r="J11" s="24">
        <v>7</v>
      </c>
      <c r="K11" s="24">
        <v>0</v>
      </c>
      <c r="L11" s="24">
        <v>7</v>
      </c>
      <c r="M11" s="24">
        <v>0</v>
      </c>
      <c r="N11" s="24">
        <v>0</v>
      </c>
      <c r="O11" s="25">
        <f t="shared" si="0"/>
        <v>14</v>
      </c>
      <c r="P11" s="83"/>
      <c r="Q11" s="27"/>
    </row>
    <row r="12" spans="1:17" s="20" customFormat="1" ht="13.5">
      <c r="A12" s="21">
        <v>7</v>
      </c>
      <c r="B12" s="22" t="s">
        <v>59</v>
      </c>
      <c r="C12" s="22" t="s">
        <v>31</v>
      </c>
      <c r="D12" s="22"/>
      <c r="E12" s="78" t="s">
        <v>212</v>
      </c>
      <c r="F12" s="23"/>
      <c r="G12" s="21">
        <v>6</v>
      </c>
      <c r="H12" s="81">
        <v>6231</v>
      </c>
      <c r="I12" s="24">
        <v>7</v>
      </c>
      <c r="J12" s="24"/>
      <c r="K12" s="24">
        <v>6</v>
      </c>
      <c r="L12" s="24"/>
      <c r="M12" s="24"/>
      <c r="N12" s="24"/>
      <c r="O12" s="25">
        <f t="shared" si="0"/>
        <v>13</v>
      </c>
      <c r="P12" s="26"/>
      <c r="Q12" s="27"/>
    </row>
    <row r="13" spans="1:17" s="20" customFormat="1" ht="13.5">
      <c r="A13" s="21">
        <v>8</v>
      </c>
      <c r="B13" s="22" t="s">
        <v>42</v>
      </c>
      <c r="C13" s="22" t="s">
        <v>31</v>
      </c>
      <c r="D13" s="22"/>
      <c r="E13" s="22" t="s">
        <v>219</v>
      </c>
      <c r="F13" s="23"/>
      <c r="G13" s="21">
        <v>6</v>
      </c>
      <c r="H13" s="81">
        <v>6207</v>
      </c>
      <c r="I13" s="24">
        <v>5</v>
      </c>
      <c r="J13" s="24"/>
      <c r="K13" s="24">
        <v>0</v>
      </c>
      <c r="L13" s="24">
        <v>7</v>
      </c>
      <c r="M13" s="24"/>
      <c r="N13" s="24">
        <v>0</v>
      </c>
      <c r="O13" s="25">
        <f t="shared" si="0"/>
        <v>12</v>
      </c>
      <c r="P13" s="26"/>
      <c r="Q13" s="27"/>
    </row>
    <row r="14" spans="1:17" s="30" customFormat="1" ht="13.5">
      <c r="A14" s="21">
        <v>9</v>
      </c>
      <c r="B14" s="22" t="s">
        <v>45</v>
      </c>
      <c r="C14" s="22" t="s">
        <v>46</v>
      </c>
      <c r="D14" s="22"/>
      <c r="E14" s="22" t="s">
        <v>219</v>
      </c>
      <c r="F14" s="23"/>
      <c r="G14" s="21">
        <v>6</v>
      </c>
      <c r="H14" s="81">
        <v>6230</v>
      </c>
      <c r="I14" s="24">
        <v>7</v>
      </c>
      <c r="J14" s="24">
        <v>0</v>
      </c>
      <c r="K14" s="24">
        <v>1</v>
      </c>
      <c r="L14" s="24">
        <v>0</v>
      </c>
      <c r="M14" s="24">
        <v>0</v>
      </c>
      <c r="N14" s="24">
        <v>3</v>
      </c>
      <c r="O14" s="25">
        <f t="shared" si="0"/>
        <v>11</v>
      </c>
      <c r="P14" s="26"/>
      <c r="Q14" s="27"/>
    </row>
    <row r="15" spans="1:17" s="20" customFormat="1" ht="13.5">
      <c r="A15" s="21">
        <v>10</v>
      </c>
      <c r="B15" s="22" t="s">
        <v>36</v>
      </c>
      <c r="C15" s="22" t="s">
        <v>37</v>
      </c>
      <c r="D15" s="22"/>
      <c r="E15" s="78" t="s">
        <v>218</v>
      </c>
      <c r="F15" s="23"/>
      <c r="G15" s="21">
        <v>6</v>
      </c>
      <c r="H15" s="81">
        <v>6233</v>
      </c>
      <c r="I15" s="24">
        <v>7</v>
      </c>
      <c r="J15" s="24">
        <v>1</v>
      </c>
      <c r="K15" s="24">
        <v>0</v>
      </c>
      <c r="L15" s="24">
        <v>0</v>
      </c>
      <c r="M15" s="24">
        <v>0</v>
      </c>
      <c r="N15" s="24">
        <v>3</v>
      </c>
      <c r="O15" s="25">
        <f t="shared" si="0"/>
        <v>11</v>
      </c>
      <c r="P15" s="26"/>
      <c r="Q15" s="27"/>
    </row>
    <row r="16" spans="1:17" s="20" customFormat="1" ht="13.5">
      <c r="A16" s="21">
        <v>11</v>
      </c>
      <c r="B16" s="22" t="s">
        <v>40</v>
      </c>
      <c r="C16" s="22" t="s">
        <v>41</v>
      </c>
      <c r="D16" s="22"/>
      <c r="E16" s="78" t="s">
        <v>218</v>
      </c>
      <c r="F16" s="23"/>
      <c r="G16" s="21">
        <v>6</v>
      </c>
      <c r="H16" s="81">
        <v>6220</v>
      </c>
      <c r="I16" s="24">
        <v>0</v>
      </c>
      <c r="J16" s="24">
        <v>0</v>
      </c>
      <c r="K16" s="24">
        <v>0</v>
      </c>
      <c r="L16" s="24">
        <v>7</v>
      </c>
      <c r="M16" s="24">
        <v>3</v>
      </c>
      <c r="N16" s="24">
        <v>0</v>
      </c>
      <c r="O16" s="25">
        <f t="shared" si="0"/>
        <v>10</v>
      </c>
      <c r="P16" s="26"/>
      <c r="Q16" s="27"/>
    </row>
    <row r="17" spans="1:17" s="20" customFormat="1" ht="13.5">
      <c r="A17" s="21">
        <v>12</v>
      </c>
      <c r="B17" s="22" t="s">
        <v>68</v>
      </c>
      <c r="C17" s="22" t="s">
        <v>44</v>
      </c>
      <c r="D17" s="22"/>
      <c r="E17" s="78" t="s">
        <v>212</v>
      </c>
      <c r="F17" s="23"/>
      <c r="G17" s="21">
        <v>6</v>
      </c>
      <c r="H17" s="81">
        <v>6226</v>
      </c>
      <c r="I17" s="24">
        <v>3</v>
      </c>
      <c r="J17" s="24">
        <v>0</v>
      </c>
      <c r="K17" s="24">
        <v>0</v>
      </c>
      <c r="L17" s="24">
        <v>0</v>
      </c>
      <c r="M17" s="24">
        <v>0</v>
      </c>
      <c r="N17" s="24">
        <v>7</v>
      </c>
      <c r="O17" s="25">
        <f t="shared" si="0"/>
        <v>10</v>
      </c>
      <c r="P17" s="26"/>
      <c r="Q17" s="27"/>
    </row>
    <row r="18" spans="1:17" s="20" customFormat="1" ht="13.5">
      <c r="A18" s="21">
        <v>13</v>
      </c>
      <c r="B18" s="22" t="s">
        <v>64</v>
      </c>
      <c r="C18" s="22" t="s">
        <v>65</v>
      </c>
      <c r="D18" s="22"/>
      <c r="E18" s="78" t="s">
        <v>212</v>
      </c>
      <c r="F18" s="23"/>
      <c r="G18" s="21">
        <v>6</v>
      </c>
      <c r="H18" s="81">
        <v>6234</v>
      </c>
      <c r="I18" s="24">
        <v>7</v>
      </c>
      <c r="J18" s="24"/>
      <c r="K18" s="24">
        <v>0</v>
      </c>
      <c r="L18" s="24">
        <v>0</v>
      </c>
      <c r="M18" s="24">
        <v>0</v>
      </c>
      <c r="N18" s="24">
        <v>3</v>
      </c>
      <c r="O18" s="25">
        <f t="shared" si="0"/>
        <v>10</v>
      </c>
      <c r="P18" s="26"/>
      <c r="Q18" s="27"/>
    </row>
    <row r="19" spans="1:17" s="20" customFormat="1" ht="13.5">
      <c r="A19" s="21">
        <v>14</v>
      </c>
      <c r="B19" s="22" t="s">
        <v>62</v>
      </c>
      <c r="C19" s="22" t="s">
        <v>63</v>
      </c>
      <c r="D19" s="22"/>
      <c r="E19" s="78" t="s">
        <v>212</v>
      </c>
      <c r="F19" s="23"/>
      <c r="G19" s="21">
        <v>6</v>
      </c>
      <c r="H19" s="81">
        <v>6238</v>
      </c>
      <c r="I19" s="24">
        <v>3</v>
      </c>
      <c r="J19" s="24">
        <v>0</v>
      </c>
      <c r="K19" s="24">
        <v>7</v>
      </c>
      <c r="L19" s="24"/>
      <c r="M19" s="24"/>
      <c r="N19" s="24">
        <v>0</v>
      </c>
      <c r="O19" s="25">
        <f t="shared" si="0"/>
        <v>10</v>
      </c>
      <c r="P19" s="26"/>
      <c r="Q19" s="27"/>
    </row>
    <row r="20" spans="1:17" s="20" customFormat="1" ht="13.5">
      <c r="A20" s="21">
        <v>15</v>
      </c>
      <c r="B20" s="22" t="s">
        <v>38</v>
      </c>
      <c r="C20" s="22" t="s">
        <v>39</v>
      </c>
      <c r="D20" s="22"/>
      <c r="E20" s="78" t="s">
        <v>218</v>
      </c>
      <c r="F20" s="23"/>
      <c r="G20" s="21">
        <v>6</v>
      </c>
      <c r="H20" s="81">
        <v>6240</v>
      </c>
      <c r="I20" s="24">
        <v>7</v>
      </c>
      <c r="J20" s="24"/>
      <c r="K20" s="24">
        <v>0</v>
      </c>
      <c r="L20" s="24">
        <v>0</v>
      </c>
      <c r="M20" s="24">
        <v>0</v>
      </c>
      <c r="N20" s="24">
        <v>3</v>
      </c>
      <c r="O20" s="25">
        <f t="shared" si="0"/>
        <v>10</v>
      </c>
      <c r="P20" s="26"/>
      <c r="Q20" s="27"/>
    </row>
    <row r="21" spans="1:17" s="20" customFormat="1" ht="13.5">
      <c r="A21" s="21">
        <v>16</v>
      </c>
      <c r="B21" s="22" t="s">
        <v>43</v>
      </c>
      <c r="C21" s="22" t="s">
        <v>44</v>
      </c>
      <c r="D21" s="22"/>
      <c r="E21" s="22" t="s">
        <v>219</v>
      </c>
      <c r="F21" s="23"/>
      <c r="G21" s="21">
        <v>6</v>
      </c>
      <c r="H21" s="81">
        <v>6201</v>
      </c>
      <c r="I21" s="24">
        <v>7</v>
      </c>
      <c r="J21" s="24"/>
      <c r="K21" s="24">
        <v>1</v>
      </c>
      <c r="L21" s="24"/>
      <c r="M21" s="24">
        <v>0</v>
      </c>
      <c r="N21" s="24">
        <v>1</v>
      </c>
      <c r="O21" s="25">
        <f t="shared" si="0"/>
        <v>9</v>
      </c>
      <c r="P21" s="26"/>
      <c r="Q21" s="27"/>
    </row>
    <row r="22" spans="1:17" s="20" customFormat="1" ht="13.5">
      <c r="A22" s="21">
        <v>17</v>
      </c>
      <c r="B22" s="22" t="s">
        <v>47</v>
      </c>
      <c r="C22" s="22" t="s">
        <v>48</v>
      </c>
      <c r="D22" s="22"/>
      <c r="E22" s="22" t="s">
        <v>219</v>
      </c>
      <c r="F22" s="23"/>
      <c r="G22" s="21">
        <v>6</v>
      </c>
      <c r="H22" s="81">
        <v>6215</v>
      </c>
      <c r="I22" s="24">
        <v>0</v>
      </c>
      <c r="J22" s="24"/>
      <c r="K22" s="24">
        <v>7</v>
      </c>
      <c r="L22" s="24"/>
      <c r="M22" s="24">
        <v>2</v>
      </c>
      <c r="N22" s="24">
        <v>0</v>
      </c>
      <c r="O22" s="25">
        <f t="shared" si="0"/>
        <v>9</v>
      </c>
      <c r="P22" s="26"/>
      <c r="Q22" s="27"/>
    </row>
    <row r="23" spans="1:17" s="20" customFormat="1" ht="13.5">
      <c r="A23" s="21">
        <v>18</v>
      </c>
      <c r="B23" s="22" t="s">
        <v>53</v>
      </c>
      <c r="C23" s="22" t="s">
        <v>54</v>
      </c>
      <c r="D23" s="22"/>
      <c r="E23" s="78" t="s">
        <v>212</v>
      </c>
      <c r="F23" s="23"/>
      <c r="G23" s="21">
        <v>6</v>
      </c>
      <c r="H23" s="81">
        <v>6224</v>
      </c>
      <c r="I23" s="24">
        <v>5</v>
      </c>
      <c r="J23" s="24">
        <v>0</v>
      </c>
      <c r="K23" s="24">
        <v>1</v>
      </c>
      <c r="L23" s="24">
        <v>0</v>
      </c>
      <c r="M23" s="24">
        <v>0</v>
      </c>
      <c r="N23" s="24">
        <v>3</v>
      </c>
      <c r="O23" s="25">
        <f t="shared" si="0"/>
        <v>9</v>
      </c>
      <c r="P23" s="26"/>
      <c r="Q23" s="27"/>
    </row>
    <row r="24" spans="1:17" s="20" customFormat="1" ht="13.5">
      <c r="A24" s="21">
        <v>19</v>
      </c>
      <c r="B24" s="22" t="s">
        <v>52</v>
      </c>
      <c r="C24" s="22" t="s">
        <v>17</v>
      </c>
      <c r="D24" s="22"/>
      <c r="E24" s="78" t="s">
        <v>212</v>
      </c>
      <c r="F24" s="23"/>
      <c r="G24" s="21">
        <v>6</v>
      </c>
      <c r="H24" s="81">
        <v>6218</v>
      </c>
      <c r="I24" s="24"/>
      <c r="J24" s="24"/>
      <c r="K24" s="24">
        <v>1</v>
      </c>
      <c r="L24" s="24"/>
      <c r="M24" s="24"/>
      <c r="N24" s="24">
        <v>7</v>
      </c>
      <c r="O24" s="25">
        <f t="shared" si="0"/>
        <v>8</v>
      </c>
      <c r="P24" s="26"/>
      <c r="Q24" s="27"/>
    </row>
    <row r="25" spans="1:17" s="20" customFormat="1" ht="13.5">
      <c r="A25" s="21">
        <v>20</v>
      </c>
      <c r="B25" s="22" t="s">
        <v>24</v>
      </c>
      <c r="C25" s="22" t="s">
        <v>25</v>
      </c>
      <c r="D25" s="22"/>
      <c r="E25" s="78" t="s">
        <v>214</v>
      </c>
      <c r="F25" s="23"/>
      <c r="G25" s="21">
        <v>6</v>
      </c>
      <c r="H25" s="81">
        <v>6219</v>
      </c>
      <c r="I25" s="24">
        <v>0</v>
      </c>
      <c r="J25" s="24"/>
      <c r="K25" s="24">
        <v>0</v>
      </c>
      <c r="L25" s="24">
        <v>7</v>
      </c>
      <c r="M25" s="24">
        <v>0</v>
      </c>
      <c r="N25" s="24">
        <v>1</v>
      </c>
      <c r="O25" s="25">
        <f t="shared" si="0"/>
        <v>8</v>
      </c>
      <c r="P25" s="26"/>
      <c r="Q25" s="27"/>
    </row>
    <row r="26" spans="1:17" s="20" customFormat="1" ht="13.5">
      <c r="A26" s="21">
        <v>21</v>
      </c>
      <c r="B26" s="22" t="s">
        <v>51</v>
      </c>
      <c r="C26" s="22" t="s">
        <v>44</v>
      </c>
      <c r="D26" s="22"/>
      <c r="E26" s="22" t="s">
        <v>219</v>
      </c>
      <c r="F26" s="23"/>
      <c r="G26" s="21">
        <v>6</v>
      </c>
      <c r="H26" s="81">
        <v>6232</v>
      </c>
      <c r="I26" s="24">
        <v>7</v>
      </c>
      <c r="J26" s="24"/>
      <c r="K26" s="24">
        <v>1</v>
      </c>
      <c r="L26" s="24"/>
      <c r="M26" s="24"/>
      <c r="N26" s="24">
        <v>0</v>
      </c>
      <c r="O26" s="25">
        <f t="shared" si="0"/>
        <v>8</v>
      </c>
      <c r="P26" s="26"/>
      <c r="Q26" s="27"/>
    </row>
    <row r="27" spans="1:17" s="20" customFormat="1" ht="13.5">
      <c r="A27" s="21">
        <v>22</v>
      </c>
      <c r="B27" s="22" t="s">
        <v>71</v>
      </c>
      <c r="C27" s="22" t="s">
        <v>72</v>
      </c>
      <c r="D27" s="22"/>
      <c r="E27" s="78" t="s">
        <v>215</v>
      </c>
      <c r="F27" s="23"/>
      <c r="G27" s="21">
        <v>6</v>
      </c>
      <c r="H27" s="81">
        <v>6205</v>
      </c>
      <c r="I27" s="24">
        <v>0</v>
      </c>
      <c r="J27" s="24">
        <v>7</v>
      </c>
      <c r="K27" s="24">
        <v>0</v>
      </c>
      <c r="L27" s="24">
        <v>0</v>
      </c>
      <c r="M27" s="24"/>
      <c r="N27" s="24">
        <v>0</v>
      </c>
      <c r="O27" s="25">
        <f t="shared" si="0"/>
        <v>7</v>
      </c>
      <c r="P27" s="26"/>
      <c r="Q27" s="27"/>
    </row>
    <row r="28" spans="1:17" s="20" customFormat="1" ht="13.5">
      <c r="A28" s="21">
        <v>23</v>
      </c>
      <c r="B28" s="22" t="s">
        <v>26</v>
      </c>
      <c r="C28" s="22" t="s">
        <v>27</v>
      </c>
      <c r="D28" s="22"/>
      <c r="E28" s="78" t="s">
        <v>214</v>
      </c>
      <c r="F28" s="23"/>
      <c r="G28" s="21">
        <v>6</v>
      </c>
      <c r="H28" s="81">
        <v>6209</v>
      </c>
      <c r="I28" s="24"/>
      <c r="J28" s="24"/>
      <c r="K28" s="29">
        <v>7</v>
      </c>
      <c r="L28" s="29">
        <v>0</v>
      </c>
      <c r="M28" s="24"/>
      <c r="N28" s="24">
        <v>0</v>
      </c>
      <c r="O28" s="25">
        <f t="shared" si="0"/>
        <v>7</v>
      </c>
      <c r="P28" s="26"/>
      <c r="Q28" s="27"/>
    </row>
    <row r="29" spans="1:17" ht="13.5">
      <c r="A29" s="21">
        <v>24</v>
      </c>
      <c r="B29" s="22" t="s">
        <v>49</v>
      </c>
      <c r="C29" s="22" t="s">
        <v>50</v>
      </c>
      <c r="D29" s="22"/>
      <c r="E29" s="22" t="s">
        <v>219</v>
      </c>
      <c r="F29" s="23"/>
      <c r="G29" s="21">
        <v>6</v>
      </c>
      <c r="H29" s="81">
        <v>6210</v>
      </c>
      <c r="I29" s="24">
        <v>7</v>
      </c>
      <c r="J29" s="24">
        <v>0</v>
      </c>
      <c r="K29" s="24">
        <v>0</v>
      </c>
      <c r="L29" s="24">
        <v>0</v>
      </c>
      <c r="M29" s="24"/>
      <c r="N29" s="24">
        <v>0</v>
      </c>
      <c r="O29" s="25">
        <f t="shared" si="0"/>
        <v>7</v>
      </c>
      <c r="P29" s="26"/>
      <c r="Q29" s="27"/>
    </row>
    <row r="30" spans="1:17" ht="13.5">
      <c r="A30" s="21">
        <v>25</v>
      </c>
      <c r="B30" s="22" t="s">
        <v>66</v>
      </c>
      <c r="C30" s="22" t="s">
        <v>67</v>
      </c>
      <c r="D30" s="22"/>
      <c r="E30" s="78" t="s">
        <v>212</v>
      </c>
      <c r="F30" s="23"/>
      <c r="G30" s="21">
        <v>6</v>
      </c>
      <c r="H30" s="81">
        <v>6214</v>
      </c>
      <c r="I30" s="24">
        <v>7</v>
      </c>
      <c r="J30" s="24"/>
      <c r="K30" s="24">
        <v>0</v>
      </c>
      <c r="L30" s="24">
        <v>0</v>
      </c>
      <c r="M30" s="24"/>
      <c r="N30" s="24">
        <v>0</v>
      </c>
      <c r="O30" s="25">
        <f t="shared" si="0"/>
        <v>7</v>
      </c>
      <c r="P30" s="26"/>
      <c r="Q30" s="27"/>
    </row>
    <row r="31" spans="1:17" ht="13.5">
      <c r="A31" s="21">
        <v>26</v>
      </c>
      <c r="B31" s="22" t="s">
        <v>18</v>
      </c>
      <c r="C31" s="28" t="s">
        <v>19</v>
      </c>
      <c r="D31" s="22"/>
      <c r="E31" s="78" t="s">
        <v>214</v>
      </c>
      <c r="F31" s="23"/>
      <c r="G31" s="21">
        <v>6</v>
      </c>
      <c r="H31" s="81">
        <v>6216</v>
      </c>
      <c r="I31" s="24">
        <v>0</v>
      </c>
      <c r="J31" s="24">
        <v>0</v>
      </c>
      <c r="K31" s="24">
        <v>7</v>
      </c>
      <c r="L31" s="24">
        <v>0</v>
      </c>
      <c r="M31" s="24"/>
      <c r="N31" s="24">
        <v>0</v>
      </c>
      <c r="O31" s="25">
        <f t="shared" si="0"/>
        <v>7</v>
      </c>
      <c r="P31" s="26"/>
      <c r="Q31" s="27"/>
    </row>
    <row r="32" spans="1:17" ht="13.5">
      <c r="A32" s="21">
        <v>27</v>
      </c>
      <c r="B32" s="22" t="s">
        <v>77</v>
      </c>
      <c r="C32" s="22" t="s">
        <v>50</v>
      </c>
      <c r="D32" s="22"/>
      <c r="E32" s="78" t="s">
        <v>215</v>
      </c>
      <c r="F32" s="23"/>
      <c r="G32" s="21">
        <v>6</v>
      </c>
      <c r="H32" s="81">
        <v>6237</v>
      </c>
      <c r="I32" s="24"/>
      <c r="J32" s="24"/>
      <c r="K32" s="24">
        <v>0</v>
      </c>
      <c r="L32" s="24">
        <v>7</v>
      </c>
      <c r="M32" s="24">
        <v>0</v>
      </c>
      <c r="N32" s="24"/>
      <c r="O32" s="25">
        <f t="shared" si="0"/>
        <v>7</v>
      </c>
      <c r="P32" s="26"/>
      <c r="Q32" s="27"/>
    </row>
    <row r="33" spans="1:17" ht="13.5">
      <c r="A33" s="21">
        <v>28</v>
      </c>
      <c r="B33" s="22" t="s">
        <v>69</v>
      </c>
      <c r="C33" s="22" t="s">
        <v>70</v>
      </c>
      <c r="D33" s="22"/>
      <c r="E33" s="78" t="s">
        <v>212</v>
      </c>
      <c r="F33" s="23"/>
      <c r="G33" s="21">
        <v>6</v>
      </c>
      <c r="H33" s="81">
        <v>6223</v>
      </c>
      <c r="I33" s="24">
        <v>3</v>
      </c>
      <c r="J33" s="24">
        <v>0</v>
      </c>
      <c r="K33" s="24">
        <v>0</v>
      </c>
      <c r="L33" s="24">
        <v>0</v>
      </c>
      <c r="M33" s="24"/>
      <c r="N33" s="24">
        <v>3</v>
      </c>
      <c r="O33" s="25">
        <f t="shared" si="0"/>
        <v>6</v>
      </c>
      <c r="P33" s="26"/>
      <c r="Q33" s="27"/>
    </row>
    <row r="34" spans="1:17" ht="13.5">
      <c r="A34" s="21">
        <v>29</v>
      </c>
      <c r="B34" s="22" t="s">
        <v>16</v>
      </c>
      <c r="C34" s="22" t="s">
        <v>17</v>
      </c>
      <c r="D34" s="22"/>
      <c r="E34" s="78" t="s">
        <v>214</v>
      </c>
      <c r="F34" s="23"/>
      <c r="G34" s="21">
        <v>6</v>
      </c>
      <c r="H34" s="81">
        <v>6235</v>
      </c>
      <c r="I34" s="24"/>
      <c r="J34" s="24"/>
      <c r="K34" s="24">
        <v>6</v>
      </c>
      <c r="L34" s="24">
        <v>0</v>
      </c>
      <c r="M34" s="24">
        <v>0</v>
      </c>
      <c r="N34" s="24">
        <v>0</v>
      </c>
      <c r="O34" s="25">
        <f t="shared" si="0"/>
        <v>6</v>
      </c>
      <c r="P34" s="26"/>
      <c r="Q34" s="27"/>
    </row>
    <row r="35" spans="1:17" ht="13.5">
      <c r="A35" s="21">
        <v>30</v>
      </c>
      <c r="B35" s="22" t="s">
        <v>58</v>
      </c>
      <c r="C35" s="22" t="s">
        <v>44</v>
      </c>
      <c r="D35" s="22"/>
      <c r="E35" s="78" t="s">
        <v>212</v>
      </c>
      <c r="F35" s="23"/>
      <c r="G35" s="21">
        <v>6</v>
      </c>
      <c r="H35" s="81">
        <v>6203</v>
      </c>
      <c r="I35" s="24">
        <v>5</v>
      </c>
      <c r="J35" s="24"/>
      <c r="K35" s="24">
        <v>0</v>
      </c>
      <c r="L35" s="24">
        <v>0</v>
      </c>
      <c r="M35" s="24"/>
      <c r="N35" s="24">
        <v>0</v>
      </c>
      <c r="O35" s="25">
        <f t="shared" si="0"/>
        <v>5</v>
      </c>
      <c r="P35" s="26"/>
      <c r="Q35" s="27"/>
    </row>
    <row r="36" spans="1:17" ht="13.5">
      <c r="A36" s="21">
        <v>31</v>
      </c>
      <c r="B36" s="22" t="s">
        <v>34</v>
      </c>
      <c r="C36" s="22" t="s">
        <v>35</v>
      </c>
      <c r="D36" s="22"/>
      <c r="E36" s="78" t="s">
        <v>218</v>
      </c>
      <c r="F36" s="23"/>
      <c r="G36" s="21">
        <v>6</v>
      </c>
      <c r="H36" s="81">
        <v>6236</v>
      </c>
      <c r="I36" s="24">
        <v>3</v>
      </c>
      <c r="J36" s="24">
        <v>1</v>
      </c>
      <c r="K36" s="24">
        <v>0</v>
      </c>
      <c r="L36" s="24">
        <v>0</v>
      </c>
      <c r="M36" s="24">
        <v>0</v>
      </c>
      <c r="N36" s="24">
        <v>1</v>
      </c>
      <c r="O36" s="25">
        <f t="shared" si="0"/>
        <v>5</v>
      </c>
      <c r="P36" s="26"/>
      <c r="Q36" s="27"/>
    </row>
    <row r="37" spans="1:17" ht="13.5">
      <c r="A37" s="21">
        <v>32</v>
      </c>
      <c r="B37" s="22" t="s">
        <v>79</v>
      </c>
      <c r="C37" s="22" t="s">
        <v>80</v>
      </c>
      <c r="D37" s="22"/>
      <c r="E37" s="78" t="s">
        <v>215</v>
      </c>
      <c r="F37" s="23"/>
      <c r="G37" s="21">
        <v>6</v>
      </c>
      <c r="H37" s="81">
        <v>6213</v>
      </c>
      <c r="I37" s="24">
        <v>3</v>
      </c>
      <c r="J37" s="24">
        <v>0</v>
      </c>
      <c r="K37" s="24">
        <v>0</v>
      </c>
      <c r="L37" s="24">
        <v>0</v>
      </c>
      <c r="M37" s="24">
        <v>0</v>
      </c>
      <c r="N37" s="24">
        <v>0</v>
      </c>
      <c r="O37" s="25">
        <f t="shared" si="0"/>
        <v>3</v>
      </c>
      <c r="P37" s="26"/>
      <c r="Q37" s="27"/>
    </row>
    <row r="38" spans="1:16" ht="12.75">
      <c r="A38" s="21">
        <v>33</v>
      </c>
      <c r="B38" s="22" t="s">
        <v>83</v>
      </c>
      <c r="C38" s="22" t="s">
        <v>84</v>
      </c>
      <c r="D38" s="22"/>
      <c r="E38" s="22" t="s">
        <v>219</v>
      </c>
      <c r="F38" s="23"/>
      <c r="G38" s="21">
        <v>6</v>
      </c>
      <c r="H38" s="81">
        <v>6222</v>
      </c>
      <c r="I38" s="24"/>
      <c r="J38" s="24">
        <v>0</v>
      </c>
      <c r="K38" s="24">
        <v>0</v>
      </c>
      <c r="L38" s="24">
        <v>0</v>
      </c>
      <c r="M38" s="24"/>
      <c r="N38" s="24">
        <v>3</v>
      </c>
      <c r="O38" s="25">
        <f t="shared" si="0"/>
        <v>3</v>
      </c>
      <c r="P38" s="26"/>
    </row>
    <row r="39" spans="1:16" ht="12.75">
      <c r="A39" s="21">
        <v>34</v>
      </c>
      <c r="B39" s="22" t="s">
        <v>22</v>
      </c>
      <c r="C39" s="22" t="s">
        <v>23</v>
      </c>
      <c r="D39" s="22"/>
      <c r="E39" s="78" t="s">
        <v>214</v>
      </c>
      <c r="F39" s="23"/>
      <c r="G39" s="21">
        <v>6</v>
      </c>
      <c r="H39" s="81">
        <v>6225</v>
      </c>
      <c r="I39" s="24">
        <v>3</v>
      </c>
      <c r="J39" s="24">
        <v>0</v>
      </c>
      <c r="K39" s="24">
        <v>0</v>
      </c>
      <c r="L39" s="24">
        <v>0</v>
      </c>
      <c r="M39" s="24"/>
      <c r="N39" s="24"/>
      <c r="O39" s="25">
        <f t="shared" si="0"/>
        <v>3</v>
      </c>
      <c r="P39" s="26"/>
    </row>
    <row r="40" spans="1:16" ht="12.75">
      <c r="A40" s="21">
        <v>35</v>
      </c>
      <c r="B40" s="22" t="s">
        <v>28</v>
      </c>
      <c r="C40" s="22" t="s">
        <v>29</v>
      </c>
      <c r="D40" s="22"/>
      <c r="E40" s="78" t="s">
        <v>214</v>
      </c>
      <c r="F40" s="23"/>
      <c r="G40" s="21">
        <v>6</v>
      </c>
      <c r="H40" s="81">
        <v>6202</v>
      </c>
      <c r="I40" s="24">
        <v>0</v>
      </c>
      <c r="J40" s="24">
        <v>0</v>
      </c>
      <c r="K40" s="24">
        <v>1</v>
      </c>
      <c r="L40" s="24">
        <v>0</v>
      </c>
      <c r="M40" s="24">
        <v>1</v>
      </c>
      <c r="N40" s="24">
        <v>0</v>
      </c>
      <c r="O40" s="25">
        <f t="shared" si="0"/>
        <v>2</v>
      </c>
      <c r="P40" s="26"/>
    </row>
    <row r="41" spans="1:16" ht="12.75">
      <c r="A41" s="21">
        <v>36</v>
      </c>
      <c r="B41" s="22" t="s">
        <v>32</v>
      </c>
      <c r="C41" s="22" t="s">
        <v>33</v>
      </c>
      <c r="D41" s="22"/>
      <c r="E41" s="78" t="s">
        <v>216</v>
      </c>
      <c r="F41" s="23"/>
      <c r="G41" s="21">
        <v>6</v>
      </c>
      <c r="H41" s="81">
        <v>6211</v>
      </c>
      <c r="I41" s="24"/>
      <c r="J41" s="24">
        <v>1</v>
      </c>
      <c r="K41" s="24">
        <v>0</v>
      </c>
      <c r="L41" s="24">
        <v>0</v>
      </c>
      <c r="M41" s="24"/>
      <c r="N41" s="24">
        <v>0</v>
      </c>
      <c r="O41" s="25">
        <f t="shared" si="0"/>
        <v>1</v>
      </c>
      <c r="P41" s="26"/>
    </row>
    <row r="42" spans="1:16" ht="12.75">
      <c r="A42" s="21">
        <v>37</v>
      </c>
      <c r="B42" s="22" t="s">
        <v>60</v>
      </c>
      <c r="C42" s="22" t="s">
        <v>61</v>
      </c>
      <c r="D42" s="22"/>
      <c r="E42" s="78" t="s">
        <v>212</v>
      </c>
      <c r="F42" s="23"/>
      <c r="G42" s="21">
        <v>6</v>
      </c>
      <c r="H42" s="81">
        <v>6212</v>
      </c>
      <c r="I42" s="24">
        <v>0</v>
      </c>
      <c r="J42" s="24">
        <v>1</v>
      </c>
      <c r="K42" s="24">
        <v>0</v>
      </c>
      <c r="L42" s="24">
        <v>0</v>
      </c>
      <c r="M42" s="24">
        <v>0</v>
      </c>
      <c r="N42" s="24"/>
      <c r="O42" s="25">
        <f t="shared" si="0"/>
        <v>1</v>
      </c>
      <c r="P42" s="26"/>
    </row>
    <row r="43" spans="1:16" ht="12.75">
      <c r="A43" s="21">
        <v>38</v>
      </c>
      <c r="B43" s="22" t="s">
        <v>30</v>
      </c>
      <c r="C43" s="22" t="s">
        <v>31</v>
      </c>
      <c r="D43" s="22"/>
      <c r="E43" s="78" t="s">
        <v>216</v>
      </c>
      <c r="F43" s="23"/>
      <c r="G43" s="21">
        <v>6</v>
      </c>
      <c r="H43" s="81">
        <v>6229</v>
      </c>
      <c r="I43" s="24"/>
      <c r="J43" s="24"/>
      <c r="K43" s="24">
        <v>0</v>
      </c>
      <c r="L43" s="24"/>
      <c r="M43" s="24">
        <v>0</v>
      </c>
      <c r="N43" s="24">
        <v>0</v>
      </c>
      <c r="O43" s="25">
        <f t="shared" si="0"/>
        <v>0</v>
      </c>
      <c r="P43" s="26"/>
    </row>
  </sheetData>
  <sheetProtection selectLockedCells="1" selectUnlockedCells="1"/>
  <autoFilter ref="A5:P5">
    <sortState ref="A6:P43">
      <sortCondition sortBy="value" ref="B6:B43"/>
    </sortState>
  </autoFilter>
  <mergeCells count="8">
    <mergeCell ref="A1:P1"/>
    <mergeCell ref="C2:D2"/>
    <mergeCell ref="B3:C3"/>
    <mergeCell ref="D3:E3"/>
    <mergeCell ref="L3:Q3"/>
    <mergeCell ref="B4:C4"/>
    <mergeCell ref="D4:E4"/>
    <mergeCell ref="K4:P4"/>
  </mergeCells>
  <dataValidations count="2">
    <dataValidation type="list" allowBlank="1" showErrorMessage="1" sqref="P6:P43">
      <formula1>"Победитель,Призер,Участник,Неявка,Удаление"</formula1>
      <formula2>0</formula2>
    </dataValidation>
    <dataValidation type="list" allowBlank="1" showErrorMessage="1" sqref="P5">
      <formula1>"победитель,призёр,участник,неявка"</formula1>
      <formula2>0</formula2>
    </dataValidation>
  </dataValidations>
  <printOptions horizontalCentered="1"/>
  <pageMargins left="0.19652777777777777" right="0.19652777777777777" top="0.19652777777777777" bottom="0.19652777777777777" header="0.5118055555555555" footer="0.5118055555555555"/>
  <pageSetup horizontalDpi="300" verticalDpi="300" orientation="landscape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it@kimc.ms</dc:creator>
  <cp:keywords/>
  <dc:description/>
  <cp:lastModifiedBy>it</cp:lastModifiedBy>
  <dcterms:created xsi:type="dcterms:W3CDTF">2021-12-21T02:02:18Z</dcterms:created>
  <dcterms:modified xsi:type="dcterms:W3CDTF">2021-12-21T02:06:46Z</dcterms:modified>
  <cp:category/>
  <cp:version/>
  <cp:contentType/>
  <cp:contentStatus/>
</cp:coreProperties>
</file>