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20" tabRatio="731" activeTab="1"/>
  </bookViews>
  <sheets>
    <sheet name="ДОУ 2023-2024" sheetId="14" r:id="rId1"/>
    <sheet name="ОО 2023-2024" sheetId="13" r:id="rId2"/>
    <sheet name="УДО 2023-2024" sheetId="15" r:id="rId3"/>
    <sheet name="ЦППМиСП 2023-2024" sheetId="16" r:id="rId4"/>
  </sheets>
  <calcPr calcId="162913" calcMode="manual"/>
</workbook>
</file>

<file path=xl/calcChain.xml><?xml version="1.0" encoding="utf-8"?>
<calcChain xmlns="http://schemas.openxmlformats.org/spreadsheetml/2006/main">
  <c r="C4" i="13" l="1"/>
  <c r="G65" i="13"/>
  <c r="G64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F45" i="13"/>
  <c r="E45" i="13"/>
  <c r="D45" i="13"/>
  <c r="C45" i="13"/>
  <c r="G45" i="13" s="1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1" i="14"/>
  <c r="G60" i="14"/>
  <c r="G59" i="14"/>
  <c r="G58" i="14"/>
  <c r="G57" i="14"/>
  <c r="G56" i="14"/>
  <c r="G55" i="14"/>
  <c r="G54" i="14"/>
  <c r="F53" i="14"/>
  <c r="E53" i="14"/>
  <c r="D53" i="14"/>
  <c r="C53" i="14"/>
  <c r="G53" i="14" s="1"/>
  <c r="G111" i="13"/>
  <c r="G110" i="13"/>
  <c r="G109" i="13"/>
  <c r="G107" i="13"/>
  <c r="G106" i="13"/>
  <c r="G105" i="13"/>
  <c r="G104" i="13"/>
  <c r="G102" i="13"/>
  <c r="G101" i="13"/>
  <c r="G100" i="13"/>
  <c r="G98" i="13"/>
  <c r="G96" i="13"/>
  <c r="G94" i="13"/>
  <c r="G92" i="13"/>
  <c r="G91" i="13"/>
  <c r="G90" i="13"/>
  <c r="G88" i="13"/>
  <c r="G86" i="13"/>
  <c r="G84" i="13"/>
  <c r="G83" i="13"/>
  <c r="G82" i="13"/>
  <c r="F81" i="13"/>
  <c r="E81" i="13"/>
  <c r="D81" i="13"/>
  <c r="C81" i="13"/>
  <c r="G81" i="13" s="1"/>
  <c r="G13" i="13"/>
  <c r="G12" i="13"/>
  <c r="G11" i="13"/>
  <c r="G10" i="13"/>
  <c r="G8" i="13"/>
  <c r="G7" i="13"/>
  <c r="G6" i="13"/>
  <c r="G5" i="13"/>
  <c r="E4" i="13"/>
  <c r="D4" i="13"/>
  <c r="D3" i="13" s="1"/>
  <c r="F4" i="13"/>
  <c r="F3" i="13" s="1"/>
  <c r="G16" i="14"/>
  <c r="G17" i="14"/>
  <c r="G15" i="14"/>
  <c r="G14" i="14"/>
  <c r="G13" i="14"/>
  <c r="G12" i="14"/>
  <c r="G7" i="14"/>
  <c r="G9" i="14"/>
  <c r="G11" i="14"/>
  <c r="G10" i="14"/>
  <c r="G8" i="14"/>
  <c r="G6" i="14"/>
  <c r="G5" i="14"/>
  <c r="F4" i="14"/>
  <c r="E4" i="14"/>
  <c r="D4" i="14"/>
  <c r="C4" i="14"/>
  <c r="G4" i="14" s="1"/>
  <c r="G189" i="14"/>
  <c r="G188" i="14"/>
  <c r="G187" i="14"/>
  <c r="G185" i="14"/>
  <c r="G183" i="14"/>
  <c r="G181" i="14"/>
  <c r="G180" i="14"/>
  <c r="G178" i="14"/>
  <c r="G177" i="14"/>
  <c r="G176" i="14"/>
  <c r="G175" i="14"/>
  <c r="F174" i="14"/>
  <c r="E174" i="14"/>
  <c r="D174" i="14"/>
  <c r="C174" i="14"/>
  <c r="G174" i="14" s="1"/>
  <c r="G173" i="14"/>
  <c r="G172" i="14"/>
  <c r="G171" i="14"/>
  <c r="G170" i="14"/>
  <c r="G169" i="14"/>
  <c r="G167" i="14"/>
  <c r="G166" i="14"/>
  <c r="G164" i="14"/>
  <c r="G163" i="14"/>
  <c r="G161" i="14"/>
  <c r="G162" i="14"/>
  <c r="G160" i="14"/>
  <c r="G159" i="14"/>
  <c r="G158" i="14"/>
  <c r="G157" i="14"/>
  <c r="G156" i="14"/>
  <c r="G154" i="14"/>
  <c r="G153" i="14"/>
  <c r="G152" i="14"/>
  <c r="G151" i="14"/>
  <c r="G149" i="14"/>
  <c r="G148" i="14"/>
  <c r="G147" i="14"/>
  <c r="G146" i="14"/>
  <c r="G144" i="14"/>
  <c r="G142" i="14"/>
  <c r="G141" i="14"/>
  <c r="G140" i="14"/>
  <c r="G137" i="14"/>
  <c r="G139" i="14"/>
  <c r="G138" i="14"/>
  <c r="G136" i="14"/>
  <c r="G134" i="14"/>
  <c r="G133" i="14"/>
  <c r="G131" i="14"/>
  <c r="G130" i="14"/>
  <c r="G129" i="14"/>
  <c r="G128" i="14"/>
  <c r="G121" i="14"/>
  <c r="G127" i="14"/>
  <c r="G126" i="14"/>
  <c r="G124" i="14"/>
  <c r="G122" i="14"/>
  <c r="G120" i="14"/>
  <c r="G118" i="14"/>
  <c r="G116" i="14"/>
  <c r="G115" i="14"/>
  <c r="G113" i="14"/>
  <c r="G112" i="14"/>
  <c r="G111" i="14"/>
  <c r="G109" i="14"/>
  <c r="G108" i="14"/>
  <c r="F107" i="14"/>
  <c r="E107" i="14"/>
  <c r="D107" i="14"/>
  <c r="C107" i="14"/>
  <c r="G107" i="14" s="1"/>
  <c r="G52" i="14"/>
  <c r="G50" i="14"/>
  <c r="G49" i="14"/>
  <c r="G48" i="14"/>
  <c r="G46" i="14"/>
  <c r="G44" i="14"/>
  <c r="G42" i="14"/>
  <c r="G40" i="14"/>
  <c r="G38" i="14"/>
  <c r="G36" i="14"/>
  <c r="G35" i="14"/>
  <c r="F34" i="14"/>
  <c r="E34" i="14"/>
  <c r="D34" i="14"/>
  <c r="C34" i="14"/>
  <c r="G44" i="13"/>
  <c r="G43" i="13"/>
  <c r="G42" i="13"/>
  <c r="G40" i="13"/>
  <c r="G39" i="13"/>
  <c r="G38" i="13"/>
  <c r="G36" i="13"/>
  <c r="G34" i="13"/>
  <c r="G32" i="13"/>
  <c r="G30" i="13"/>
  <c r="G28" i="13"/>
  <c r="F27" i="13"/>
  <c r="E27" i="13"/>
  <c r="E3" i="13" s="1"/>
  <c r="D27" i="13"/>
  <c r="C27" i="13"/>
  <c r="G27" i="13" s="1"/>
  <c r="G29" i="13"/>
  <c r="G25" i="13"/>
  <c r="G24" i="13"/>
  <c r="G22" i="13"/>
  <c r="G21" i="13"/>
  <c r="G19" i="13"/>
  <c r="G18" i="13"/>
  <c r="G16" i="13"/>
  <c r="G15" i="13"/>
  <c r="F14" i="13"/>
  <c r="E14" i="13"/>
  <c r="D14" i="13"/>
  <c r="C14" i="13"/>
  <c r="G14" i="13" s="1"/>
  <c r="G33" i="14"/>
  <c r="G31" i="14"/>
  <c r="G30" i="14"/>
  <c r="G29" i="14"/>
  <c r="G27" i="14"/>
  <c r="G26" i="14"/>
  <c r="G24" i="14"/>
  <c r="G23" i="14"/>
  <c r="G22" i="14"/>
  <c r="G21" i="14"/>
  <c r="G20" i="14"/>
  <c r="G19" i="14"/>
  <c r="F18" i="14"/>
  <c r="E18" i="14"/>
  <c r="D18" i="14"/>
  <c r="C18" i="14"/>
  <c r="G18" i="14" s="1"/>
  <c r="G79" i="13"/>
  <c r="G78" i="13"/>
  <c r="G77" i="13"/>
  <c r="G75" i="13"/>
  <c r="G73" i="13"/>
  <c r="G72" i="13"/>
  <c r="G70" i="13"/>
  <c r="G68" i="13"/>
  <c r="G67" i="13"/>
  <c r="F66" i="13"/>
  <c r="E66" i="13"/>
  <c r="D66" i="13"/>
  <c r="C66" i="13"/>
  <c r="G66" i="13" s="1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F76" i="14"/>
  <c r="E76" i="14"/>
  <c r="D76" i="14"/>
  <c r="C76" i="14"/>
  <c r="G76" i="14" s="1"/>
  <c r="G121" i="13"/>
  <c r="G120" i="13"/>
  <c r="G119" i="13"/>
  <c r="G118" i="13"/>
  <c r="G117" i="13"/>
  <c r="G116" i="13"/>
  <c r="G115" i="13"/>
  <c r="G114" i="13"/>
  <c r="G113" i="13"/>
  <c r="F112" i="13"/>
  <c r="E112" i="13"/>
  <c r="D112" i="13"/>
  <c r="C112" i="13"/>
  <c r="G112" i="13" s="1"/>
  <c r="G34" i="14" l="1"/>
  <c r="C3" i="13"/>
  <c r="G190" i="14"/>
  <c r="G3" i="13"/>
  <c r="G122" i="13"/>
  <c r="G4" i="13"/>
  <c r="E20" i="15"/>
  <c r="D20" i="15"/>
  <c r="C14" i="15"/>
  <c r="C10" i="15"/>
  <c r="G8" i="15"/>
  <c r="C7" i="15"/>
  <c r="G6" i="15"/>
  <c r="C4" i="15"/>
  <c r="E14" i="16"/>
  <c r="E12" i="16"/>
  <c r="F10" i="16"/>
  <c r="F6" i="16"/>
  <c r="F16" i="16"/>
  <c r="G16" i="16" s="1"/>
  <c r="G8" i="16"/>
  <c r="F8" i="16"/>
  <c r="E4" i="16"/>
  <c r="C4" i="16"/>
  <c r="G4" i="16" s="1"/>
  <c r="D4" i="16"/>
  <c r="D3" i="16"/>
  <c r="E3" i="16"/>
  <c r="F3" i="16"/>
  <c r="C3" i="16"/>
  <c r="G5" i="16"/>
  <c r="G7" i="16"/>
  <c r="G11" i="15"/>
  <c r="G17" i="16"/>
  <c r="G9" i="16"/>
  <c r="G13" i="15"/>
  <c r="G21" i="15"/>
  <c r="G23" i="15"/>
  <c r="G17" i="15"/>
  <c r="G4" i="15" l="1"/>
  <c r="G108" i="13" l="1"/>
  <c r="A2" i="13" l="1"/>
  <c r="F4" i="16" l="1"/>
  <c r="D16" i="16"/>
  <c r="E16" i="16"/>
  <c r="D14" i="16"/>
  <c r="F14" i="16"/>
  <c r="D12" i="16"/>
  <c r="F12" i="16"/>
  <c r="D10" i="16"/>
  <c r="E10" i="16"/>
  <c r="D6" i="16"/>
  <c r="E6" i="16"/>
  <c r="C16" i="16"/>
  <c r="G15" i="16"/>
  <c r="C14" i="16"/>
  <c r="G13" i="16"/>
  <c r="C12" i="16"/>
  <c r="G11" i="16"/>
  <c r="C10" i="16"/>
  <c r="E8" i="16"/>
  <c r="D8" i="16"/>
  <c r="C6" i="16"/>
  <c r="G26" i="15"/>
  <c r="G25" i="15"/>
  <c r="F24" i="15"/>
  <c r="E24" i="15"/>
  <c r="D24" i="15"/>
  <c r="C24" i="15"/>
  <c r="G22" i="15"/>
  <c r="F20" i="15"/>
  <c r="C20" i="15"/>
  <c r="G19" i="15"/>
  <c r="F18" i="15"/>
  <c r="E18" i="15"/>
  <c r="D18" i="15"/>
  <c r="C18" i="15"/>
  <c r="C3" i="15" s="1"/>
  <c r="G16" i="15"/>
  <c r="G15" i="15"/>
  <c r="F14" i="15"/>
  <c r="E14" i="15"/>
  <c r="E3" i="15" s="1"/>
  <c r="D14" i="15"/>
  <c r="D3" i="15" s="1"/>
  <c r="G12" i="15"/>
  <c r="F10" i="15"/>
  <c r="E10" i="15"/>
  <c r="D10" i="15"/>
  <c r="G9" i="15"/>
  <c r="F7" i="15"/>
  <c r="E7" i="15"/>
  <c r="D7" i="15"/>
  <c r="G5" i="15"/>
  <c r="F4" i="15"/>
  <c r="E4" i="15"/>
  <c r="D4" i="15"/>
  <c r="G103" i="13"/>
  <c r="G99" i="13"/>
  <c r="G97" i="13"/>
  <c r="G95" i="13"/>
  <c r="G93" i="13"/>
  <c r="G89" i="13"/>
  <c r="G87" i="13"/>
  <c r="G85" i="13"/>
  <c r="G80" i="13"/>
  <c r="G76" i="13"/>
  <c r="G74" i="13"/>
  <c r="G71" i="13"/>
  <c r="G69" i="13"/>
  <c r="G63" i="13"/>
  <c r="G41" i="13"/>
  <c r="G37" i="13"/>
  <c r="G35" i="13"/>
  <c r="G33" i="13"/>
  <c r="G31" i="13"/>
  <c r="G26" i="13"/>
  <c r="G23" i="13"/>
  <c r="G20" i="13"/>
  <c r="G17" i="13"/>
  <c r="G9" i="13"/>
  <c r="G186" i="14"/>
  <c r="G184" i="14"/>
  <c r="G182" i="14"/>
  <c r="G179" i="14"/>
  <c r="G168" i="14"/>
  <c r="G165" i="14"/>
  <c r="G155" i="14"/>
  <c r="G150" i="14"/>
  <c r="G145" i="14"/>
  <c r="G143" i="14"/>
  <c r="G135" i="14"/>
  <c r="G132" i="14"/>
  <c r="G125" i="14"/>
  <c r="G123" i="14"/>
  <c r="G119" i="14"/>
  <c r="G117" i="14"/>
  <c r="G114" i="14"/>
  <c r="G110" i="14"/>
  <c r="G62" i="14"/>
  <c r="G51" i="14"/>
  <c r="G47" i="14"/>
  <c r="G45" i="14"/>
  <c r="G43" i="14"/>
  <c r="G41" i="14"/>
  <c r="G39" i="14"/>
  <c r="G37" i="14"/>
  <c r="G32" i="14"/>
  <c r="G28" i="14"/>
  <c r="G25" i="14"/>
  <c r="G3" i="15" l="1"/>
  <c r="F3" i="15"/>
  <c r="G20" i="15"/>
  <c r="D3" i="14"/>
  <c r="G18" i="15"/>
  <c r="G24" i="15"/>
  <c r="G12" i="16"/>
  <c r="G6" i="16"/>
  <c r="G14" i="16"/>
  <c r="G7" i="15"/>
  <c r="G10" i="16"/>
  <c r="C3" i="14"/>
  <c r="E3" i="14"/>
  <c r="F3" i="14"/>
  <c r="G10" i="15"/>
  <c r="G14" i="15"/>
  <c r="G27" i="15" l="1"/>
  <c r="G3" i="16"/>
  <c r="G18" i="16"/>
  <c r="G3" i="14"/>
  <c r="A3" i="14" l="1"/>
  <c r="A3" i="15" l="1"/>
  <c r="A3" i="16" l="1"/>
</calcChain>
</file>

<file path=xl/comments1.xml><?xml version="1.0" encoding="utf-8"?>
<comments xmlns="http://schemas.openxmlformats.org/spreadsheetml/2006/main">
  <authors>
    <author>Автор</author>
  </authors>
  <commentList>
    <comment ref="B5" authorId="0" shapeId="0">
      <text>
        <r>
          <rPr>
            <sz val="9"/>
            <color indexed="81"/>
            <rFont val="Tahoma"/>
            <family val="2"/>
            <charset val="204"/>
          </rPr>
          <t>https://www.cdod4.ru/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04"/>
          </rPr>
          <t>http://www.cdt4.ru/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04"/>
          </rPr>
          <t>http://xn--80aamdbavjjfhrdeaqrm2k0g.xn--p1ai/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04"/>
          </rPr>
          <t>http://cdt3-krasnoyarsk.narod.ru/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04"/>
          </rPr>
          <t>http://ddiu.wmsite.ru/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04"/>
          </rPr>
          <t>http://24-cvr.ru/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04"/>
          </rPr>
          <t>https://aeroschool.siteedu.ru/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04"/>
          </rPr>
          <t>http://oct-ddt.ucoz.ru/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04"/>
          </rPr>
          <t>http://dooc1.ru/</t>
        </r>
      </text>
    </comment>
    <comment ref="B17" authorId="0" shapeId="0">
      <text>
        <r>
          <rPr>
            <sz val="9"/>
            <color indexed="81"/>
            <rFont val="Tahoma"/>
            <family val="2"/>
            <charset val="204"/>
          </rPr>
          <t>http://new.docentr.ru/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04"/>
          </rPr>
          <t>http://www.cdt2.ru/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04"/>
          </rPr>
          <t>http://cdod5.ru/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04"/>
          </rPr>
          <t>http://cps.krsnet.ru/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04"/>
          </rPr>
          <t>https://www.ctir1.ru/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04"/>
          </rPr>
          <t>http://radiotehnikclub.narod.ru/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04"/>
          </rPr>
          <t>https://24centre.ru/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5" authorId="0" shapeId="0">
      <text>
        <r>
          <rPr>
            <sz val="9"/>
            <color indexed="81"/>
            <rFont val="Tahoma"/>
            <family val="2"/>
            <charset val="204"/>
          </rPr>
          <t>https://www.cdod4.ru/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+ здание в Центральном районе
</t>
        </r>
        <r>
          <rPr>
            <sz val="9"/>
            <color indexed="81"/>
            <rFont val="Tahoma"/>
            <family val="2"/>
            <charset val="204"/>
          </rPr>
          <t>http://radiotehnikclub.narod.ru/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04"/>
          </rPr>
          <t>http://ddiu.wmsite.ru/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04"/>
          </rPr>
          <t>http://oct-ddt.ucoz.ru/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04"/>
          </rPr>
          <t>http://www.cdt2.ru/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04"/>
          </rPr>
          <t>http://syut.krsnet.ru/</t>
        </r>
      </text>
    </comment>
    <comment ref="B17" authorId="0" shapeId="0">
      <text>
        <r>
          <rPr>
            <sz val="9"/>
            <color indexed="81"/>
            <rFont val="Tahoma"/>
            <family val="2"/>
            <charset val="204"/>
          </rPr>
          <t>http://kras-intel.ru/</t>
        </r>
      </text>
    </comment>
  </commentList>
</comments>
</file>

<file path=xl/sharedStrings.xml><?xml version="1.0" encoding="utf-8"?>
<sst xmlns="http://schemas.openxmlformats.org/spreadsheetml/2006/main" count="378" uniqueCount="332">
  <si>
    <t>Железнодорожный район</t>
  </si>
  <si>
    <t>МБОУ СШ № 18</t>
  </si>
  <si>
    <t>МБОУ СШ № 86</t>
  </si>
  <si>
    <t>Кировский район</t>
  </si>
  <si>
    <t>МБОУ СШ № 91</t>
  </si>
  <si>
    <t>МБОУ СШ № 94</t>
  </si>
  <si>
    <t>МБОУ СШ № 95</t>
  </si>
  <si>
    <t>МБОУ СШ № 63</t>
  </si>
  <si>
    <t>МБОУ СШ № 135</t>
  </si>
  <si>
    <t>МАОУ гимназия № 10</t>
  </si>
  <si>
    <t>МАОУ гимназия № 4</t>
  </si>
  <si>
    <t>МАОУ гимназия № 6</t>
  </si>
  <si>
    <t>Ленинский район</t>
  </si>
  <si>
    <t>МБОУ СШ № 31</t>
  </si>
  <si>
    <t>МБОУ СШ № 44</t>
  </si>
  <si>
    <t>МБОУ СШ № 50</t>
  </si>
  <si>
    <t>МБОУ СШ № 51</t>
  </si>
  <si>
    <t>МБОУ СШ № 56</t>
  </si>
  <si>
    <t>МБОУ СШ № 62</t>
  </si>
  <si>
    <t>МБОУ СШ № 64</t>
  </si>
  <si>
    <t>МБОУ СШ № 79</t>
  </si>
  <si>
    <t>МБОУ гимназия № 7</t>
  </si>
  <si>
    <t>Октябрьский район</t>
  </si>
  <si>
    <t>МБОУ СШ № 21</t>
  </si>
  <si>
    <t>МБОУ СШ № 30</t>
  </si>
  <si>
    <t>МБОУ СШ № 36</t>
  </si>
  <si>
    <t>МБОУ СШ № 39</t>
  </si>
  <si>
    <t>МБОУ СШ № 73</t>
  </si>
  <si>
    <t>МБОУ СШ № 84</t>
  </si>
  <si>
    <t>МБОУ лицей № 2</t>
  </si>
  <si>
    <t>МАОУ гимназия № 13</t>
  </si>
  <si>
    <t>МБОУ лицей № 8</t>
  </si>
  <si>
    <t>Свердловский район</t>
  </si>
  <si>
    <t>Советский район</t>
  </si>
  <si>
    <t>МБОУ СШ № 2</t>
  </si>
  <si>
    <t>МБОУ СШ № 4</t>
  </si>
  <si>
    <t>МБОУ СШ № 27</t>
  </si>
  <si>
    <t>МБОУ СШ № 69</t>
  </si>
  <si>
    <t>МБОУ СШ № 98</t>
  </si>
  <si>
    <t>МБОУ СШ № 129</t>
  </si>
  <si>
    <t>МАОУ СШ № 151</t>
  </si>
  <si>
    <t>Центральный район</t>
  </si>
  <si>
    <t>МБОУ гимназия № 16</t>
  </si>
  <si>
    <t>№</t>
  </si>
  <si>
    <t>Образовательная организация</t>
  </si>
  <si>
    <t>Общее количество базовых площадок</t>
  </si>
  <si>
    <t>кол-во организаций</t>
  </si>
  <si>
    <t>МБОУ СШ № 155</t>
  </si>
  <si>
    <t>МБДОУ № 7</t>
  </si>
  <si>
    <t>МБДОУ № 8</t>
  </si>
  <si>
    <t>МБДОУ № 102</t>
  </si>
  <si>
    <t>МБДОУ № 204</t>
  </si>
  <si>
    <t>МБДОУ № 5</t>
  </si>
  <si>
    <t>МБДОУ № 14</t>
  </si>
  <si>
    <t>МБДОУ № 22</t>
  </si>
  <si>
    <t>МБДОУ № 80</t>
  </si>
  <si>
    <t>МБДОУ № 109</t>
  </si>
  <si>
    <t>МАДОУ № 110</t>
  </si>
  <si>
    <t>МБДОУ № 169</t>
  </si>
  <si>
    <t>МБДОУ № 182</t>
  </si>
  <si>
    <t>МБДОУ № 224</t>
  </si>
  <si>
    <t>МБДОУ № 238</t>
  </si>
  <si>
    <t>МБДОУ № 254</t>
  </si>
  <si>
    <t>МБДОУ № 265</t>
  </si>
  <si>
    <t>МАДОУ № 313</t>
  </si>
  <si>
    <t>МБДОУ № 320</t>
  </si>
  <si>
    <t>МБДОУ № 41</t>
  </si>
  <si>
    <t>МБДОУ № 63</t>
  </si>
  <si>
    <t>МБДОУ № 77</t>
  </si>
  <si>
    <t>МБДОУ № 84</t>
  </si>
  <si>
    <t>МБДОУ № 91</t>
  </si>
  <si>
    <t>МБДОУ № 167</t>
  </si>
  <si>
    <t>МБДОУ № 249</t>
  </si>
  <si>
    <t>МБДОУ № 264</t>
  </si>
  <si>
    <t>МБДОУ № 268</t>
  </si>
  <si>
    <t>МБДОУ № 271</t>
  </si>
  <si>
    <t>МБДОУ № 272</t>
  </si>
  <si>
    <t>МБДОУ № 276</t>
  </si>
  <si>
    <t>МБДОУ № 279</t>
  </si>
  <si>
    <t>МБДОУ № 307</t>
  </si>
  <si>
    <t>МБДОУ № 6</t>
  </si>
  <si>
    <t>МБДОУ № 29</t>
  </si>
  <si>
    <t>МБДОУ № 132</t>
  </si>
  <si>
    <t>МБДОУ№ 142</t>
  </si>
  <si>
    <t>МБДОУ № 211</t>
  </si>
  <si>
    <t>МБДОУ № 212</t>
  </si>
  <si>
    <t>МБДОУ № 305</t>
  </si>
  <si>
    <t>МБДОУ № 310</t>
  </si>
  <si>
    <t>МБДОУ № 325</t>
  </si>
  <si>
    <t>МБДОУ № 20</t>
  </si>
  <si>
    <t>МБДОУ № 27</t>
  </si>
  <si>
    <t>МБДОУ № 37</t>
  </si>
  <si>
    <t>МАДОУ № 65</t>
  </si>
  <si>
    <t>МБДОУ № 61</t>
  </si>
  <si>
    <t>МАДОУ № 183</t>
  </si>
  <si>
    <t>МБДОУ № 68</t>
  </si>
  <si>
    <t>МБДОУ № 165</t>
  </si>
  <si>
    <t>МБДОУ № 176</t>
  </si>
  <si>
    <t>МАДОУ № 306</t>
  </si>
  <si>
    <t>МАДОУ № 323</t>
  </si>
  <si>
    <t>МБДОУ № 193</t>
  </si>
  <si>
    <t>МБДОУ № 251</t>
  </si>
  <si>
    <t>МБДОУ № 255</t>
  </si>
  <si>
    <t>МБДОУ № 263</t>
  </si>
  <si>
    <t>МБДОУ № 283</t>
  </si>
  <si>
    <t>МБДОУ № 286</t>
  </si>
  <si>
    <t>МБДОУ № 291</t>
  </si>
  <si>
    <t>МБДОУ № 317</t>
  </si>
  <si>
    <t>МБДОУ № 319</t>
  </si>
  <si>
    <t>МАДОУ № 55</t>
  </si>
  <si>
    <t>МБДОУ № 30</t>
  </si>
  <si>
    <t>МБДОУ № 38</t>
  </si>
  <si>
    <t>МБДОУ № 42</t>
  </si>
  <si>
    <t>МБДОУ № 45</t>
  </si>
  <si>
    <t>МБДОУ № 51</t>
  </si>
  <si>
    <t>МБДОУ № 54</t>
  </si>
  <si>
    <t>МАДОУ № 57</t>
  </si>
  <si>
    <t>МБДОУ № 73</t>
  </si>
  <si>
    <t>МБДОУ № 89</t>
  </si>
  <si>
    <t>МБДОУ № 99</t>
  </si>
  <si>
    <t>МАДОУ № 112</t>
  </si>
  <si>
    <t>МБДОУ № 148</t>
  </si>
  <si>
    <t>МБДОУ № 151</t>
  </si>
  <si>
    <t>МБДОУ № 152</t>
  </si>
  <si>
    <t>МБДОУ № 186</t>
  </si>
  <si>
    <t>МБДОУ № 190</t>
  </si>
  <si>
    <t>МБДОУ № 200</t>
  </si>
  <si>
    <t>МБДОУ № 217</t>
  </si>
  <si>
    <t>МБДОУ № 246</t>
  </si>
  <si>
    <t>МБДОУ № 247</t>
  </si>
  <si>
    <t>МБДОУ № 280</t>
  </si>
  <si>
    <t>МБДОУ № 292</t>
  </si>
  <si>
    <t>МАДОУ № 300</t>
  </si>
  <si>
    <t>МБДОУ № 301</t>
  </si>
  <si>
    <t>МБДОУ № 308</t>
  </si>
  <si>
    <t>МБДОУ № 309</t>
  </si>
  <si>
    <t>МБДОУ № 311</t>
  </si>
  <si>
    <t>МАДОУ № 333</t>
  </si>
  <si>
    <t>МБДОУ № 315</t>
  </si>
  <si>
    <t>МБДОУ № 326</t>
  </si>
  <si>
    <t>МБДОУ № 330</t>
  </si>
  <si>
    <t>МБДОУ № 1</t>
  </si>
  <si>
    <t>МБДОУ № 17</t>
  </si>
  <si>
    <t>МБДОУ № 44</t>
  </si>
  <si>
    <t>МБДОУ № 79</t>
  </si>
  <si>
    <t>МБДОУ № 95</t>
  </si>
  <si>
    <t>МБДОУ № 120</t>
  </si>
  <si>
    <t>МБДОУ № 121</t>
  </si>
  <si>
    <t>МБДОУ № 248</t>
  </si>
  <si>
    <t>МБДОУ № 257</t>
  </si>
  <si>
    <t>МБДОУ № 269</t>
  </si>
  <si>
    <t>МБДОУ № 273</t>
  </si>
  <si>
    <t>МБДОУ № 303</t>
  </si>
  <si>
    <t>МБДОУ № 296</t>
  </si>
  <si>
    <t>МБДОУ № 316</t>
  </si>
  <si>
    <t>МБДОУ № 2</t>
  </si>
  <si>
    <t>МБДОУ № 222</t>
  </si>
  <si>
    <t>МБДОУ № 259</t>
  </si>
  <si>
    <t>МБДОУ № 282</t>
  </si>
  <si>
    <t>МБДОУ № 227</t>
  </si>
  <si>
    <t>МБДОУ № 218</t>
  </si>
  <si>
    <t>МБДОУ № 244</t>
  </si>
  <si>
    <t>МБДОУ № 144</t>
  </si>
  <si>
    <t>МБДОУ № 137</t>
  </si>
  <si>
    <t>МБДОУ № 163</t>
  </si>
  <si>
    <t>МАДОУ № 75</t>
  </si>
  <si>
    <t>МБДОУ № 74</t>
  </si>
  <si>
    <t>МАДОУ № 72</t>
  </si>
  <si>
    <t>МАДОУ № 59</t>
  </si>
  <si>
    <t>МАДОУ № 56</t>
  </si>
  <si>
    <t>МБДОУ № 66</t>
  </si>
  <si>
    <t>МБДОУ № 46</t>
  </si>
  <si>
    <t>МАДОУ № 19</t>
  </si>
  <si>
    <t>МБДОУ № 11</t>
  </si>
  <si>
    <t>МАДОУ № 209</t>
  </si>
  <si>
    <t>МБДОУ № 194</t>
  </si>
  <si>
    <t>МБДОУ № 179</t>
  </si>
  <si>
    <t>МБДОУ № 60</t>
  </si>
  <si>
    <t>МАДОУ № 50</t>
  </si>
  <si>
    <t>МБДОУ № 322</t>
  </si>
  <si>
    <t>МБДОУ № 321</t>
  </si>
  <si>
    <t>МБДОУ № 312</t>
  </si>
  <si>
    <t>МБДОУ № 235</t>
  </si>
  <si>
    <t>МБДОУ№ 206</t>
  </si>
  <si>
    <t>МБДОУ № 201</t>
  </si>
  <si>
    <t>МБДОУ № 139</t>
  </si>
  <si>
    <t>МБДОУ № 96</t>
  </si>
  <si>
    <t>МБДОУ № 33</t>
  </si>
  <si>
    <t>МБДОУ № 4</t>
  </si>
  <si>
    <t>МБДОУ № 187</t>
  </si>
  <si>
    <t>МБДОУ № 104</t>
  </si>
  <si>
    <t>МБДОУ № 278</t>
  </si>
  <si>
    <t>МБДОУ № 295</t>
  </si>
  <si>
    <t>МБДОУ № 274</t>
  </si>
  <si>
    <t>МБДОУ № 231</t>
  </si>
  <si>
    <t>МБДОУ № 34</t>
  </si>
  <si>
    <t>МБДОУ № 32</t>
  </si>
  <si>
    <t>МБДОУ № 31</t>
  </si>
  <si>
    <t>МБДОУ № 21</t>
  </si>
  <si>
    <t>МБДОУ № 12</t>
  </si>
  <si>
    <t>МБДОУ № 10</t>
  </si>
  <si>
    <t xml:space="preserve"> МАУ ЦППМиСП ЭГО</t>
  </si>
  <si>
    <t xml:space="preserve"> МБУ ЦППМиСП № 1 "Развитие"</t>
  </si>
  <si>
    <t xml:space="preserve"> МБУ ЦППМиСП №9</t>
  </si>
  <si>
    <t xml:space="preserve"> МБУ ЦППМиСП №7 " Способный ребенок"</t>
  </si>
  <si>
    <t xml:space="preserve"> МБУ ЦППМиСП №5 " Сознание"</t>
  </si>
  <si>
    <t xml:space="preserve"> МБУ ЦППМиСП №2</t>
  </si>
  <si>
    <t xml:space="preserve"> МБУ ЦППМиСП №6</t>
  </si>
  <si>
    <t>МАОУ СШ № 32</t>
  </si>
  <si>
    <t>МАОУ лицей № 7</t>
  </si>
  <si>
    <t>МАОУ лицей № 11</t>
  </si>
  <si>
    <t>МАОУ гимназия № 11</t>
  </si>
  <si>
    <t>МАОУ лицей № 12</t>
  </si>
  <si>
    <t>МАОУ гимназия № 15</t>
  </si>
  <si>
    <t>МАОУ лицей № 3</t>
  </si>
  <si>
    <t>МАОУ лицей № 1</t>
  </si>
  <si>
    <t>МАОУ СШ № 23</t>
  </si>
  <si>
    <t>МАОУ СШ № 137</t>
  </si>
  <si>
    <t>МАОУ СШ № 1</t>
  </si>
  <si>
    <t>МАОУ СШ № 7</t>
  </si>
  <si>
    <t>МАОУ СШ № 24</t>
  </si>
  <si>
    <t>МАОУ СШ № 108</t>
  </si>
  <si>
    <t>МАОУ СШ № 115</t>
  </si>
  <si>
    <t>МАОУ СШ № 139</t>
  </si>
  <si>
    <t>МАОУ СШ № 144</t>
  </si>
  <si>
    <t>МАОУ СШ № 145</t>
  </si>
  <si>
    <t>МАОУ СШ № 149</t>
  </si>
  <si>
    <t>МАОУ СШ № 150</t>
  </si>
  <si>
    <t>МАОУ гимназия № 2</t>
  </si>
  <si>
    <t>МБДОУ № 40</t>
  </si>
  <si>
    <t>МБДОУ № 94</t>
  </si>
  <si>
    <t>количество организаций</t>
  </si>
  <si>
    <t>МБОУ прогимназия  № 131+ СП ДОУ</t>
  </si>
  <si>
    <t>МАОУ гимназия № 8</t>
  </si>
  <si>
    <t>МАОУ гимназия № 9</t>
  </si>
  <si>
    <t>МАОУ СШ № 19</t>
  </si>
  <si>
    <t>МАОУ лицей № 6+ СП ДОУ</t>
  </si>
  <si>
    <t>МАОУ СШ № 55+ СП ДОУ</t>
  </si>
  <si>
    <t>МАОУ СШ № 81+ СП ДОУ</t>
  </si>
  <si>
    <t>МБОУ СШ № 13+ СП ДОУ</t>
  </si>
  <si>
    <t>МАОУ СШ № 148+ СП ДОУ</t>
  </si>
  <si>
    <t xml:space="preserve">МАОУ Гимназия № 1 "Универс"+ СП ДОУ </t>
  </si>
  <si>
    <t>МБОУ гимназия № 3</t>
  </si>
  <si>
    <t xml:space="preserve">МБОУ лицей № 10 + СП ДОУ </t>
  </si>
  <si>
    <t>МБОУ СШ № 99+ СП ДОУ</t>
  </si>
  <si>
    <t>МБОУ СШ № 133+ СП ДОУ</t>
  </si>
  <si>
    <t>МАОУ гимназия № 14+ СП ДОУ</t>
  </si>
  <si>
    <t>МАОУ лицей № 9 + СП ДОУ</t>
  </si>
  <si>
    <t>МАОУ СШ № 17</t>
  </si>
  <si>
    <t>МБОУ СШ № 78+ СП ДОУ</t>
  </si>
  <si>
    <t>МАОУ СШ № 93</t>
  </si>
  <si>
    <t>МАОУ СШ № 85</t>
  </si>
  <si>
    <t>МАОУ СШ № 121</t>
  </si>
  <si>
    <t>МАОУ СШ № 134</t>
  </si>
  <si>
    <t>МАОУ СШ № 141</t>
  </si>
  <si>
    <t>МАОУ СШ № 143</t>
  </si>
  <si>
    <t>МАОУ СШ № 152+ СП ДОУ</t>
  </si>
  <si>
    <t>МАОУ СШ № 154</t>
  </si>
  <si>
    <t>МБОУ СОШ № 10</t>
  </si>
  <si>
    <t>МАОУ СШ "Комплекс Покровский"+ СП ДОУ</t>
  </si>
  <si>
    <t>МАДОУ № 136</t>
  </si>
  <si>
    <t>МБДОУ № 90</t>
  </si>
  <si>
    <t>МАДОУ № 82</t>
  </si>
  <si>
    <t>МБДОУ № 83</t>
  </si>
  <si>
    <t>МАДОУ № 9</t>
  </si>
  <si>
    <t>МАДОУ № 25</t>
  </si>
  <si>
    <t>МАДОУ № 43</t>
  </si>
  <si>
    <t>МАДОУ № 76</t>
  </si>
  <si>
    <t>МБДОУ № 97</t>
  </si>
  <si>
    <t>МБДОУ № 98</t>
  </si>
  <si>
    <t>МБДОУ № 101</t>
  </si>
  <si>
    <t>МБДОУ № 106</t>
  </si>
  <si>
    <t>МАДОУ № 140</t>
  </si>
  <si>
    <t>МАДОУ № 213</t>
  </si>
  <si>
    <t>МАДОУ № 277</t>
  </si>
  <si>
    <t>МАДОУ № 329</t>
  </si>
  <si>
    <t>МБДОУ № 92</t>
  </si>
  <si>
    <t>МБОУ СШ № 46 +СШ 47</t>
  </si>
  <si>
    <t>МАОУ СШ № 76+ СШ 92</t>
  </si>
  <si>
    <t>МАОУ лицей № 28</t>
  </si>
  <si>
    <t>МАОУ СШ № 12</t>
  </si>
  <si>
    <t>МАОУ СШ № 8+ СП ДОУ</t>
  </si>
  <si>
    <t>МАОУ СШ № 53</t>
  </si>
  <si>
    <t>МАОУ СШ № 89</t>
  </si>
  <si>
    <t>МАОУ Ш-И № 1</t>
  </si>
  <si>
    <t>МАОУ СШ № 3</t>
  </si>
  <si>
    <t>МАОУ СШ № 72</t>
  </si>
  <si>
    <t>МАОУ СШ № 82</t>
  </si>
  <si>
    <t>МАОУ СШ № 6</t>
  </si>
  <si>
    <t>МАОУ СШ № 34</t>
  </si>
  <si>
    <t>МАОУ СШ № 42</t>
  </si>
  <si>
    <t>МАОУ СШ № 45</t>
  </si>
  <si>
    <t>МАОУ СШ № 158</t>
  </si>
  <si>
    <t>МАОУ СШ № 5</t>
  </si>
  <si>
    <t>МАОУ СШ № 147</t>
  </si>
  <si>
    <t>МАОУ СШ № 156</t>
  </si>
  <si>
    <t>МБДОУ № 18</t>
  </si>
  <si>
    <t>МБДОУ № 24</t>
  </si>
  <si>
    <t>МАДОУ № 26</t>
  </si>
  <si>
    <t>МБДОУ № 15</t>
  </si>
  <si>
    <t>МБДОУ № 16</t>
  </si>
  <si>
    <t>МБДОУ № 111</t>
  </si>
  <si>
    <t>МБДОУ № 107</t>
  </si>
  <si>
    <t>итог</t>
  </si>
  <si>
    <t>МБОУ ДО "Центр дополнительного образования детей "Медиа-Мастерская"</t>
  </si>
  <si>
    <t>МБОУ ДО "Центр дополнительного образования "СОВА""</t>
  </si>
  <si>
    <t>МБОУ ДО "Центр детского творчества № 4"</t>
  </si>
  <si>
    <t>МБОУ ДО "Дом детства и юношества "Школа самоопределения""</t>
  </si>
  <si>
    <t>МАОУ ДО "Центр творчества № 3"</t>
  </si>
  <si>
    <t>МБОУ ДО "Дом детства и юношества № 2"</t>
  </si>
  <si>
    <t>МАОУ ДО "Центр внешкольной работы"</t>
  </si>
  <si>
    <t>МБОУ ДО "Центр дополнительного образования "Аэрокосмическая школа""</t>
  </si>
  <si>
    <t>МАОУ ДО "Дом творчества"</t>
  </si>
  <si>
    <t>МБОУ ДО "Детский оздоровительно-образовательный центр № 1"</t>
  </si>
  <si>
    <t>МАОУ ДО "Центр дополнительного образования "Спектр""</t>
  </si>
  <si>
    <t>МАОУ ДО "Центр творческого образования "Престиж""</t>
  </si>
  <si>
    <t>МБОУ ДО "Центр дополнительного образования № 5"</t>
  </si>
  <si>
    <t>МАОУ ДО "Центр профессионального самоопределения"</t>
  </si>
  <si>
    <t>МБОУ ДО "Центр творчества и развития № 1"</t>
  </si>
  <si>
    <t>МБОУ ДО "Центр творческого развития и гуманитарного образования"</t>
  </si>
  <si>
    <t>МАОУ СШ № 16</t>
  </si>
  <si>
    <t>МАОУ СШ № 159</t>
  </si>
  <si>
    <t>МАОУ СШ № 65</t>
  </si>
  <si>
    <t>МАОУ СШ № 66</t>
  </si>
  <si>
    <t>МАОУ СШ № 157</t>
  </si>
  <si>
    <t>2023-2024</t>
  </si>
  <si>
    <t>Разработческий тип</t>
  </si>
  <si>
    <t>Инновационный тип</t>
  </si>
  <si>
    <t>Стажировочный тип</t>
  </si>
  <si>
    <t>вВнедренческий тип</t>
  </si>
  <si>
    <t>Внедренческий тип</t>
  </si>
  <si>
    <t xml:space="preserve">МАОУ СШ № 90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</si>
</sst>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88">
    <xf numFmtId="0" fontId="0" fillId="0" borderId="0" xfId="0"/>
    <xf numFmtId="0" fontId="6" fillId="2" borderId="6" xfId="0" applyFont="1" applyFill="1" applyBorder="1" applyAlignment="1"/>
    <xf numFmtId="0" fontId="5" fillId="2" borderId="13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5" fillId="2" borderId="22" xfId="0" applyFont="1" applyFill="1" applyBorder="1" applyAlignment="1"/>
    <xf numFmtId="0" fontId="5" fillId="2" borderId="25" xfId="0" applyFont="1" applyFill="1" applyBorder="1"/>
    <xf numFmtId="0" fontId="5" fillId="2" borderId="28" xfId="0" applyFont="1" applyFill="1" applyBorder="1"/>
    <xf numFmtId="0" fontId="5" fillId="2" borderId="36" xfId="0" applyFont="1" applyFill="1" applyBorder="1"/>
    <xf numFmtId="0" fontId="5" fillId="2" borderId="22" xfId="0" applyFont="1" applyFill="1" applyBorder="1" applyAlignment="1">
      <alignment vertical="center"/>
    </xf>
    <xf numFmtId="0" fontId="7" fillId="2" borderId="28" xfId="0" applyFont="1" applyFill="1" applyBorder="1"/>
    <xf numFmtId="0" fontId="7" fillId="2" borderId="25" xfId="0" applyFont="1" applyFill="1" applyBorder="1"/>
    <xf numFmtId="0" fontId="5" fillId="2" borderId="28" xfId="0" applyFont="1" applyFill="1" applyBorder="1" applyAlignment="1">
      <alignment wrapText="1"/>
    </xf>
    <xf numFmtId="0" fontId="5" fillId="2" borderId="36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5" fillId="2" borderId="11" xfId="0" applyFont="1" applyFill="1" applyBorder="1" applyAlignment="1">
      <alignment wrapText="1"/>
    </xf>
    <xf numFmtId="0" fontId="1" fillId="2" borderId="34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5" fillId="2" borderId="25" xfId="0" applyFont="1" applyFill="1" applyBorder="1" applyAlignment="1">
      <alignment wrapText="1"/>
    </xf>
    <xf numFmtId="0" fontId="7" fillId="2" borderId="36" xfId="0" applyFont="1" applyFill="1" applyBorder="1" applyAlignment="1">
      <alignment vertical="center"/>
    </xf>
    <xf numFmtId="0" fontId="0" fillId="2" borderId="0" xfId="0" applyFill="1"/>
    <xf numFmtId="0" fontId="9" fillId="0" borderId="9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" xfId="0" applyFont="1" applyBorder="1" applyAlignment="1"/>
    <xf numFmtId="0" fontId="10" fillId="2" borderId="22" xfId="0" applyFont="1" applyFill="1" applyBorder="1" applyAlignment="1"/>
    <xf numFmtId="0" fontId="10" fillId="0" borderId="2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36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8" fillId="2" borderId="28" xfId="0" applyFont="1" applyFill="1" applyBorder="1"/>
    <xf numFmtId="0" fontId="8" fillId="0" borderId="34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8" fillId="2" borderId="25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2" borderId="52" xfId="0" applyFont="1" applyFill="1" applyBorder="1"/>
    <xf numFmtId="0" fontId="8" fillId="0" borderId="47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8" fillId="0" borderId="6" xfId="0" applyFont="1" applyBorder="1"/>
    <xf numFmtId="0" fontId="8" fillId="0" borderId="11" xfId="0" applyFont="1" applyBorder="1"/>
    <xf numFmtId="0" fontId="8" fillId="0" borderId="0" xfId="0" applyFont="1"/>
    <xf numFmtId="0" fontId="12" fillId="0" borderId="30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/>
    </xf>
    <xf numFmtId="0" fontId="8" fillId="2" borderId="50" xfId="0" applyFont="1" applyFill="1" applyBorder="1"/>
    <xf numFmtId="0" fontId="10" fillId="2" borderId="24" xfId="0" applyFont="1" applyFill="1" applyBorder="1" applyAlignment="1"/>
    <xf numFmtId="0" fontId="8" fillId="0" borderId="45" xfId="0" applyFont="1" applyBorder="1" applyAlignment="1">
      <alignment horizontal="center"/>
    </xf>
    <xf numFmtId="0" fontId="8" fillId="2" borderId="6" xfId="0" applyFont="1" applyFill="1" applyBorder="1"/>
    <xf numFmtId="0" fontId="10" fillId="2" borderId="50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0" fillId="2" borderId="51" xfId="0" applyFont="1" applyFill="1" applyBorder="1" applyAlignment="1"/>
    <xf numFmtId="0" fontId="10" fillId="0" borderId="6" xfId="0" applyFont="1" applyBorder="1" applyAlignment="1"/>
    <xf numFmtId="0" fontId="10" fillId="2" borderId="6" xfId="0" applyFont="1" applyFill="1" applyBorder="1" applyAlignment="1"/>
    <xf numFmtId="0" fontId="8" fillId="0" borderId="2" xfId="0" applyFont="1" applyBorder="1" applyAlignment="1">
      <alignment horizontal="center"/>
    </xf>
    <xf numFmtId="0" fontId="7" fillId="2" borderId="36" xfId="0" applyFont="1" applyFill="1" applyBorder="1"/>
    <xf numFmtId="0" fontId="12" fillId="2" borderId="26" xfId="0" applyFont="1" applyFill="1" applyBorder="1" applyAlignment="1">
      <alignment horizontal="center" vertical="center" textRotation="90" wrapText="1"/>
    </xf>
    <xf numFmtId="0" fontId="12" fillId="2" borderId="21" xfId="0" applyFont="1" applyFill="1" applyBorder="1" applyAlignment="1">
      <alignment horizontal="center" vertical="center" textRotation="90" wrapText="1"/>
    </xf>
    <xf numFmtId="0" fontId="12" fillId="2" borderId="30" xfId="0" applyFont="1" applyFill="1" applyBorder="1" applyAlignment="1">
      <alignment horizontal="center" vertical="center" textRotation="90" wrapText="1"/>
    </xf>
    <xf numFmtId="0" fontId="8" fillId="2" borderId="0" xfId="0" applyFont="1" applyFill="1"/>
    <xf numFmtId="0" fontId="10" fillId="2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2" borderId="18" xfId="1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8" fillId="2" borderId="19" xfId="1" applyFont="1" applyFill="1" applyBorder="1" applyAlignment="1">
      <alignment horizontal="left"/>
    </xf>
    <xf numFmtId="0" fontId="8" fillId="2" borderId="38" xfId="1" applyFont="1" applyFill="1" applyBorder="1" applyAlignment="1">
      <alignment horizontal="left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8" fillId="2" borderId="31" xfId="0" applyFont="1" applyFill="1" applyBorder="1" applyAlignment="1">
      <alignment horizontal="left"/>
    </xf>
    <xf numFmtId="0" fontId="8" fillId="2" borderId="60" xfId="0" applyFont="1" applyFill="1" applyBorder="1" applyAlignment="1">
      <alignment horizontal="left"/>
    </xf>
    <xf numFmtId="0" fontId="8" fillId="2" borderId="5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8" fillId="2" borderId="56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left"/>
    </xf>
    <xf numFmtId="0" fontId="8" fillId="2" borderId="57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1" xfId="0" applyFont="1" applyFill="1" applyBorder="1" applyAlignment="1">
      <alignment horizontal="left"/>
    </xf>
    <xf numFmtId="0" fontId="8" fillId="2" borderId="44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11" xfId="0" applyFont="1" applyFill="1" applyBorder="1"/>
    <xf numFmtId="0" fontId="8" fillId="2" borderId="15" xfId="0" applyFont="1" applyFill="1" applyBorder="1" applyAlignment="1">
      <alignment horizontal="left"/>
    </xf>
    <xf numFmtId="0" fontId="10" fillId="2" borderId="4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1" xfId="0" applyFont="1" applyFill="1" applyBorder="1" applyAlignment="1"/>
    <xf numFmtId="0" fontId="13" fillId="2" borderId="2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3" fillId="2" borderId="0" xfId="0" applyFont="1" applyFill="1"/>
    <xf numFmtId="0" fontId="8" fillId="2" borderId="6" xfId="0" applyFont="1" applyFill="1" applyBorder="1" applyAlignment="1"/>
    <xf numFmtId="0" fontId="10" fillId="2" borderId="58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8" fillId="2" borderId="43" xfId="0" applyFont="1" applyFill="1" applyBorder="1" applyAlignment="1"/>
    <xf numFmtId="0" fontId="8" fillId="2" borderId="29" xfId="0" applyFont="1" applyFill="1" applyBorder="1" applyAlignment="1">
      <alignment horizontal="left"/>
    </xf>
    <xf numFmtId="0" fontId="8" fillId="2" borderId="32" xfId="0" applyFont="1" applyFill="1" applyBorder="1" applyAlignment="1">
      <alignment horizontal="left"/>
    </xf>
    <xf numFmtId="0" fontId="8" fillId="2" borderId="39" xfId="0" applyFont="1" applyFill="1" applyBorder="1"/>
    <xf numFmtId="0" fontId="13" fillId="2" borderId="32" xfId="0" applyFont="1" applyFill="1" applyBorder="1" applyAlignment="1">
      <alignment horizontal="left"/>
    </xf>
    <xf numFmtId="0" fontId="8" fillId="2" borderId="47" xfId="0" applyFont="1" applyFill="1" applyBorder="1" applyAlignment="1">
      <alignment horizontal="left"/>
    </xf>
    <xf numFmtId="0" fontId="8" fillId="2" borderId="53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 vertical="center" wrapText="1"/>
    </xf>
    <xf numFmtId="0" fontId="8" fillId="0" borderId="63" xfId="0" applyFont="1" applyBorder="1"/>
    <xf numFmtId="0" fontId="10" fillId="0" borderId="8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0" fillId="2" borderId="35" xfId="0" applyFill="1" applyBorder="1"/>
    <xf numFmtId="0" fontId="5" fillId="2" borderId="64" xfId="0" applyFont="1" applyFill="1" applyBorder="1" applyAlignment="1">
      <alignment horizontal="center"/>
    </xf>
    <xf numFmtId="0" fontId="8" fillId="0" borderId="62" xfId="0" applyFont="1" applyBorder="1"/>
    <xf numFmtId="0" fontId="0" fillId="2" borderId="34" xfId="0" applyFill="1" applyBorder="1"/>
    <xf numFmtId="0" fontId="8" fillId="2" borderId="6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20" xfId="0" applyFont="1" applyFill="1" applyBorder="1" applyAlignment="1">
      <alignment horizontal="center" vertical="center" textRotation="90" wrapText="1"/>
    </xf>
    <xf numFmtId="0" fontId="12" fillId="2" borderId="65" xfId="0" applyFont="1" applyFill="1" applyBorder="1" applyAlignment="1">
      <alignment horizontal="center" vertical="center" textRotation="90" wrapText="1"/>
    </xf>
    <xf numFmtId="0" fontId="8" fillId="2" borderId="51" xfId="0" applyFont="1" applyFill="1" applyBorder="1"/>
    <xf numFmtId="0" fontId="8" fillId="2" borderId="16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0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zoomScale="76" zoomScaleNormal="76" workbookViewId="0">
      <pane xSplit="1" ySplit="2" topLeftCell="B18" activePane="bottomRight" state="frozen"/>
      <selection activeCell="O25" sqref="O25"/>
      <selection pane="topRight" activeCell="O25" sqref="O25"/>
      <selection pane="bottomLeft" activeCell="O25" sqref="O25"/>
      <selection pane="bottomRight" activeCell="G2" sqref="G2"/>
    </sheetView>
  </sheetViews>
  <sheetFormatPr defaultRowHeight="15" x14ac:dyDescent="0.25"/>
  <cols>
    <col min="1" max="1" width="5.42578125" style="80" customWidth="1"/>
    <col min="2" max="2" width="29.28515625" style="80" customWidth="1"/>
    <col min="3" max="3" width="4.42578125" style="80" customWidth="1"/>
    <col min="4" max="4" width="4" style="80" customWidth="1"/>
    <col min="5" max="5" width="3.42578125" style="80" customWidth="1"/>
    <col min="6" max="6" width="3.5703125" style="80" customWidth="1"/>
    <col min="7" max="7" width="5.28515625" style="80" customWidth="1"/>
    <col min="8" max="16384" width="9.140625" style="80"/>
  </cols>
  <sheetData>
    <row r="1" spans="1:7" ht="15.75" thickBot="1" x14ac:dyDescent="0.3">
      <c r="A1" s="165" t="s">
        <v>43</v>
      </c>
      <c r="B1" s="167" t="s">
        <v>44</v>
      </c>
      <c r="C1" s="169" t="s">
        <v>325</v>
      </c>
      <c r="D1" s="170"/>
      <c r="E1" s="170"/>
      <c r="F1" s="170"/>
      <c r="G1" s="171"/>
    </row>
    <row r="2" spans="1:7" ht="92.25" customHeight="1" thickBot="1" x14ac:dyDescent="0.3">
      <c r="A2" s="166"/>
      <c r="B2" s="168"/>
      <c r="C2" s="77" t="s">
        <v>326</v>
      </c>
      <c r="D2" s="78" t="s">
        <v>327</v>
      </c>
      <c r="E2" s="78" t="s">
        <v>328</v>
      </c>
      <c r="F2" s="78" t="s">
        <v>330</v>
      </c>
      <c r="G2" s="79" t="s">
        <v>45</v>
      </c>
    </row>
    <row r="3" spans="1:7" ht="15.75" thickBot="1" x14ac:dyDescent="0.3">
      <c r="A3" s="81">
        <f>A17+A33+A52+A75+A106+A173+A189</f>
        <v>179</v>
      </c>
      <c r="B3" s="82" t="s">
        <v>46</v>
      </c>
      <c r="C3" s="83">
        <f>SUM(C18+C34+C53+C76+C107+C174+C4)</f>
        <v>35</v>
      </c>
      <c r="D3" s="84">
        <f>SUM(D18+D34+D53+D76+D107+D174+D4)</f>
        <v>7</v>
      </c>
      <c r="E3" s="84">
        <f>SUM(E18+E34+E53+E76+E107+E174+E4)</f>
        <v>24</v>
      </c>
      <c r="F3" s="84">
        <f>SUM(F18+F34+F53+F76+F107+F174+F4)</f>
        <v>49</v>
      </c>
      <c r="G3" s="85">
        <f t="shared" ref="G3:G32" si="0">SUM(C3:F3)</f>
        <v>115</v>
      </c>
    </row>
    <row r="4" spans="1:7" ht="15.75" thickBot="1" x14ac:dyDescent="0.3">
      <c r="A4" s="86" t="s">
        <v>0</v>
      </c>
      <c r="B4" s="133"/>
      <c r="C4" s="88">
        <f>SUM(C5:C17)</f>
        <v>1</v>
      </c>
      <c r="D4" s="134">
        <f>SUM(D5:D17)</f>
        <v>0</v>
      </c>
      <c r="E4" s="87">
        <f>SUM(E5:E17)</f>
        <v>3</v>
      </c>
      <c r="F4" s="87">
        <f>SUM(F5:F17)</f>
        <v>3</v>
      </c>
      <c r="G4" s="88">
        <f t="shared" ref="G4:G24" si="1">SUM(C4:F4)</f>
        <v>7</v>
      </c>
    </row>
    <row r="5" spans="1:7" x14ac:dyDescent="0.25">
      <c r="A5" s="90">
        <v>1</v>
      </c>
      <c r="B5" s="91" t="s">
        <v>48</v>
      </c>
      <c r="C5" s="92"/>
      <c r="D5" s="93"/>
      <c r="E5" s="93">
        <v>1</v>
      </c>
      <c r="F5" s="93"/>
      <c r="G5" s="94">
        <f t="shared" si="1"/>
        <v>1</v>
      </c>
    </row>
    <row r="6" spans="1:7" x14ac:dyDescent="0.25">
      <c r="A6" s="90">
        <v>2</v>
      </c>
      <c r="B6" s="95" t="s">
        <v>49</v>
      </c>
      <c r="C6" s="51"/>
      <c r="D6" s="52"/>
      <c r="E6" s="52"/>
      <c r="F6" s="52"/>
      <c r="G6" s="94">
        <f t="shared" si="1"/>
        <v>0</v>
      </c>
    </row>
    <row r="7" spans="1:7" x14ac:dyDescent="0.25">
      <c r="A7" s="90">
        <v>3</v>
      </c>
      <c r="B7" s="95" t="s">
        <v>200</v>
      </c>
      <c r="C7" s="51"/>
      <c r="D7" s="52"/>
      <c r="E7" s="52">
        <v>1</v>
      </c>
      <c r="F7" s="52"/>
      <c r="G7" s="94">
        <f t="shared" si="1"/>
        <v>1</v>
      </c>
    </row>
    <row r="8" spans="1:7" x14ac:dyDescent="0.25">
      <c r="A8" s="90">
        <v>4</v>
      </c>
      <c r="B8" s="95" t="s">
        <v>199</v>
      </c>
      <c r="C8" s="51"/>
      <c r="D8" s="52"/>
      <c r="E8" s="52"/>
      <c r="F8" s="52">
        <v>1</v>
      </c>
      <c r="G8" s="94">
        <f t="shared" si="1"/>
        <v>1</v>
      </c>
    </row>
    <row r="9" spans="1:7" x14ac:dyDescent="0.25">
      <c r="A9" s="90">
        <v>5</v>
      </c>
      <c r="B9" s="95" t="s">
        <v>198</v>
      </c>
      <c r="C9" s="51"/>
      <c r="D9" s="52"/>
      <c r="E9" s="52">
        <v>1</v>
      </c>
      <c r="F9" s="52"/>
      <c r="G9" s="94">
        <f t="shared" si="1"/>
        <v>1</v>
      </c>
    </row>
    <row r="10" spans="1:7" x14ac:dyDescent="0.25">
      <c r="A10" s="90">
        <v>6</v>
      </c>
      <c r="B10" s="95" t="s">
        <v>197</v>
      </c>
      <c r="C10" s="51"/>
      <c r="D10" s="52"/>
      <c r="E10" s="52"/>
      <c r="F10" s="52"/>
      <c r="G10" s="94">
        <f t="shared" si="1"/>
        <v>0</v>
      </c>
    </row>
    <row r="11" spans="1:7" x14ac:dyDescent="0.25">
      <c r="A11" s="90">
        <v>7</v>
      </c>
      <c r="B11" s="95" t="s">
        <v>196</v>
      </c>
      <c r="C11" s="51"/>
      <c r="D11" s="52"/>
      <c r="E11" s="52"/>
      <c r="F11" s="52"/>
      <c r="G11" s="94">
        <f t="shared" si="1"/>
        <v>0</v>
      </c>
    </row>
    <row r="12" spans="1:7" x14ac:dyDescent="0.25">
      <c r="A12" s="90">
        <v>8</v>
      </c>
      <c r="B12" s="95" t="s">
        <v>195</v>
      </c>
      <c r="C12" s="51"/>
      <c r="D12" s="52"/>
      <c r="E12" s="52"/>
      <c r="F12" s="52"/>
      <c r="G12" s="94">
        <f t="shared" si="1"/>
        <v>0</v>
      </c>
    </row>
    <row r="13" spans="1:7" x14ac:dyDescent="0.25">
      <c r="A13" s="90">
        <v>9</v>
      </c>
      <c r="B13" s="95" t="s">
        <v>50</v>
      </c>
      <c r="C13" s="51">
        <v>1</v>
      </c>
      <c r="D13" s="52"/>
      <c r="E13" s="52"/>
      <c r="F13" s="52"/>
      <c r="G13" s="94">
        <f t="shared" si="1"/>
        <v>1</v>
      </c>
    </row>
    <row r="14" spans="1:7" x14ac:dyDescent="0.25">
      <c r="A14" s="90">
        <v>10</v>
      </c>
      <c r="B14" s="95" t="s">
        <v>51</v>
      </c>
      <c r="C14" s="51"/>
      <c r="D14" s="52"/>
      <c r="E14" s="52"/>
      <c r="F14" s="52"/>
      <c r="G14" s="94">
        <f t="shared" si="1"/>
        <v>0</v>
      </c>
    </row>
    <row r="15" spans="1:7" x14ac:dyDescent="0.25">
      <c r="A15" s="90">
        <v>11</v>
      </c>
      <c r="B15" s="95" t="s">
        <v>194</v>
      </c>
      <c r="C15" s="51"/>
      <c r="D15" s="52"/>
      <c r="E15" s="52"/>
      <c r="F15" s="52"/>
      <c r="G15" s="94">
        <f t="shared" si="1"/>
        <v>0</v>
      </c>
    </row>
    <row r="16" spans="1:7" x14ac:dyDescent="0.25">
      <c r="A16" s="90">
        <v>12</v>
      </c>
      <c r="B16" s="95" t="s">
        <v>193</v>
      </c>
      <c r="C16" s="51"/>
      <c r="D16" s="52"/>
      <c r="E16" s="52"/>
      <c r="F16" s="52">
        <v>1</v>
      </c>
      <c r="G16" s="94">
        <f t="shared" si="1"/>
        <v>1</v>
      </c>
    </row>
    <row r="17" spans="1:7" ht="15.75" thickBot="1" x14ac:dyDescent="0.3">
      <c r="A17" s="90">
        <v>13</v>
      </c>
      <c r="B17" s="96" t="s">
        <v>192</v>
      </c>
      <c r="C17" s="97"/>
      <c r="D17" s="98"/>
      <c r="E17" s="98"/>
      <c r="F17" s="98">
        <v>1</v>
      </c>
      <c r="G17" s="99">
        <f t="shared" si="1"/>
        <v>1</v>
      </c>
    </row>
    <row r="18" spans="1:7" ht="15.75" thickBot="1" x14ac:dyDescent="0.3">
      <c r="A18" s="86" t="s">
        <v>3</v>
      </c>
      <c r="B18" s="74"/>
      <c r="C18" s="100">
        <f>SUM(C19:C33)</f>
        <v>1</v>
      </c>
      <c r="D18" s="87">
        <f>SUM(D19:D33)</f>
        <v>0</v>
      </c>
      <c r="E18" s="87">
        <f>SUM(E19:E33)</f>
        <v>2</v>
      </c>
      <c r="F18" s="87">
        <f>SUM(F19:F33)</f>
        <v>9</v>
      </c>
      <c r="G18" s="88">
        <f t="shared" si="1"/>
        <v>12</v>
      </c>
    </row>
    <row r="19" spans="1:7" x14ac:dyDescent="0.25">
      <c r="A19" s="101">
        <v>1</v>
      </c>
      <c r="B19" s="91" t="s">
        <v>52</v>
      </c>
      <c r="C19" s="92"/>
      <c r="D19" s="93"/>
      <c r="E19" s="93"/>
      <c r="F19" s="93">
        <v>2</v>
      </c>
      <c r="G19" s="94">
        <f t="shared" si="1"/>
        <v>2</v>
      </c>
    </row>
    <row r="20" spans="1:7" x14ac:dyDescent="0.25">
      <c r="A20" s="101">
        <v>2</v>
      </c>
      <c r="B20" s="95" t="s">
        <v>53</v>
      </c>
      <c r="C20" s="51"/>
      <c r="D20" s="52"/>
      <c r="E20" s="52"/>
      <c r="F20" s="52"/>
      <c r="G20" s="94">
        <f t="shared" si="1"/>
        <v>0</v>
      </c>
    </row>
    <row r="21" spans="1:7" x14ac:dyDescent="0.25">
      <c r="A21" s="101">
        <v>3</v>
      </c>
      <c r="B21" s="95" t="s">
        <v>54</v>
      </c>
      <c r="C21" s="51"/>
      <c r="D21" s="52"/>
      <c r="E21" s="52"/>
      <c r="F21" s="52">
        <v>1</v>
      </c>
      <c r="G21" s="94">
        <f t="shared" si="1"/>
        <v>1</v>
      </c>
    </row>
    <row r="22" spans="1:7" x14ac:dyDescent="0.25">
      <c r="A22" s="101">
        <v>4</v>
      </c>
      <c r="B22" s="95" t="s">
        <v>55</v>
      </c>
      <c r="C22" s="51">
        <v>1</v>
      </c>
      <c r="D22" s="52"/>
      <c r="E22" s="52"/>
      <c r="F22" s="52"/>
      <c r="G22" s="94">
        <f t="shared" si="1"/>
        <v>1</v>
      </c>
    </row>
    <row r="23" spans="1:7" x14ac:dyDescent="0.25">
      <c r="A23" s="101">
        <v>5</v>
      </c>
      <c r="B23" s="95" t="s">
        <v>56</v>
      </c>
      <c r="C23" s="51"/>
      <c r="D23" s="52"/>
      <c r="E23" s="52"/>
      <c r="F23" s="52"/>
      <c r="G23" s="94">
        <f t="shared" si="1"/>
        <v>0</v>
      </c>
    </row>
    <row r="24" spans="1:7" x14ac:dyDescent="0.25">
      <c r="A24" s="101">
        <v>6</v>
      </c>
      <c r="B24" s="95" t="s">
        <v>57</v>
      </c>
      <c r="C24" s="51"/>
      <c r="D24" s="52"/>
      <c r="E24" s="52"/>
      <c r="F24" s="52">
        <v>1</v>
      </c>
      <c r="G24" s="94">
        <f t="shared" si="1"/>
        <v>1</v>
      </c>
    </row>
    <row r="25" spans="1:7" x14ac:dyDescent="0.25">
      <c r="A25" s="101">
        <v>7</v>
      </c>
      <c r="B25" s="95" t="s">
        <v>58</v>
      </c>
      <c r="C25" s="51"/>
      <c r="D25" s="52"/>
      <c r="E25" s="52"/>
      <c r="F25" s="52">
        <v>2</v>
      </c>
      <c r="G25" s="94">
        <f t="shared" si="0"/>
        <v>2</v>
      </c>
    </row>
    <row r="26" spans="1:7" x14ac:dyDescent="0.25">
      <c r="A26" s="101">
        <v>8</v>
      </c>
      <c r="B26" s="95" t="s">
        <v>59</v>
      </c>
      <c r="C26" s="51"/>
      <c r="D26" s="52"/>
      <c r="E26" s="52">
        <v>1</v>
      </c>
      <c r="F26" s="52"/>
      <c r="G26" s="94">
        <f>SUM(C26:F26)</f>
        <v>1</v>
      </c>
    </row>
    <row r="27" spans="1:7" x14ac:dyDescent="0.25">
      <c r="A27" s="101">
        <v>9</v>
      </c>
      <c r="B27" s="95" t="s">
        <v>60</v>
      </c>
      <c r="C27" s="51"/>
      <c r="D27" s="52"/>
      <c r="E27" s="52"/>
      <c r="F27" s="52"/>
      <c r="G27" s="94">
        <f>SUM(C27:F27)</f>
        <v>0</v>
      </c>
    </row>
    <row r="28" spans="1:7" x14ac:dyDescent="0.25">
      <c r="A28" s="101">
        <v>10</v>
      </c>
      <c r="B28" s="95" t="s">
        <v>61</v>
      </c>
      <c r="C28" s="51"/>
      <c r="D28" s="52"/>
      <c r="E28" s="52"/>
      <c r="F28" s="52"/>
      <c r="G28" s="94">
        <f t="shared" si="0"/>
        <v>0</v>
      </c>
    </row>
    <row r="29" spans="1:7" x14ac:dyDescent="0.25">
      <c r="A29" s="101">
        <v>11</v>
      </c>
      <c r="B29" s="95" t="s">
        <v>62</v>
      </c>
      <c r="C29" s="51"/>
      <c r="D29" s="52"/>
      <c r="E29" s="52"/>
      <c r="F29" s="52">
        <v>1</v>
      </c>
      <c r="G29" s="94">
        <f>SUM(C29:F29)</f>
        <v>1</v>
      </c>
    </row>
    <row r="30" spans="1:7" x14ac:dyDescent="0.25">
      <c r="A30" s="101">
        <v>12</v>
      </c>
      <c r="B30" s="95" t="s">
        <v>63</v>
      </c>
      <c r="C30" s="51"/>
      <c r="D30" s="52"/>
      <c r="E30" s="52"/>
      <c r="F30" s="52">
        <v>1</v>
      </c>
      <c r="G30" s="94">
        <f>SUM(C30:F30)</f>
        <v>1</v>
      </c>
    </row>
    <row r="31" spans="1:7" x14ac:dyDescent="0.25">
      <c r="A31" s="101">
        <v>13</v>
      </c>
      <c r="B31" s="95" t="s">
        <v>191</v>
      </c>
      <c r="C31" s="51"/>
      <c r="D31" s="52"/>
      <c r="E31" s="52">
        <v>1</v>
      </c>
      <c r="F31" s="52"/>
      <c r="G31" s="94">
        <f>SUM(C31:F31)</f>
        <v>1</v>
      </c>
    </row>
    <row r="32" spans="1:7" x14ac:dyDescent="0.25">
      <c r="A32" s="101">
        <v>14</v>
      </c>
      <c r="B32" s="95" t="s">
        <v>64</v>
      </c>
      <c r="C32" s="51"/>
      <c r="D32" s="52"/>
      <c r="E32" s="52"/>
      <c r="F32" s="52">
        <v>1</v>
      </c>
      <c r="G32" s="94">
        <f t="shared" si="0"/>
        <v>1</v>
      </c>
    </row>
    <row r="33" spans="1:7" ht="15.75" thickBot="1" x14ac:dyDescent="0.3">
      <c r="A33" s="101">
        <v>15</v>
      </c>
      <c r="B33" s="96" t="s">
        <v>65</v>
      </c>
      <c r="C33" s="97"/>
      <c r="D33" s="98"/>
      <c r="E33" s="98"/>
      <c r="F33" s="98"/>
      <c r="G33" s="99">
        <f>SUM(C33:F33)</f>
        <v>0</v>
      </c>
    </row>
    <row r="34" spans="1:7" ht="15.75" thickBot="1" x14ac:dyDescent="0.3">
      <c r="A34" s="86" t="s">
        <v>12</v>
      </c>
      <c r="B34" s="74"/>
      <c r="C34" s="100">
        <f>SUM(C35:C52)</f>
        <v>0</v>
      </c>
      <c r="D34" s="100">
        <f>SUM(D35:D52)</f>
        <v>4</v>
      </c>
      <c r="E34" s="100">
        <f>SUM(E35:E52)</f>
        <v>1</v>
      </c>
      <c r="F34" s="100">
        <f>SUM(F35:F52)</f>
        <v>6</v>
      </c>
      <c r="G34" s="88">
        <f>SUM(C34:F34)</f>
        <v>11</v>
      </c>
    </row>
    <row r="35" spans="1:7" x14ac:dyDescent="0.25">
      <c r="A35" s="122">
        <v>1</v>
      </c>
      <c r="B35" s="102" t="s">
        <v>297</v>
      </c>
      <c r="C35" s="127"/>
      <c r="D35" s="128"/>
      <c r="E35" s="128"/>
      <c r="F35" s="128">
        <v>1</v>
      </c>
      <c r="G35" s="94">
        <f>SUM(C35:F35)</f>
        <v>1</v>
      </c>
    </row>
    <row r="36" spans="1:7" x14ac:dyDescent="0.25">
      <c r="A36" s="112">
        <v>2</v>
      </c>
      <c r="B36" s="102" t="s">
        <v>66</v>
      </c>
      <c r="C36" s="92"/>
      <c r="D36" s="93"/>
      <c r="E36" s="93"/>
      <c r="F36" s="93"/>
      <c r="G36" s="94">
        <f>SUM(C36:F36)</f>
        <v>0</v>
      </c>
    </row>
    <row r="37" spans="1:7" x14ac:dyDescent="0.25">
      <c r="A37" s="112">
        <v>3</v>
      </c>
      <c r="B37" s="103" t="s">
        <v>67</v>
      </c>
      <c r="C37" s="51"/>
      <c r="D37" s="52"/>
      <c r="E37" s="52"/>
      <c r="F37" s="52"/>
      <c r="G37" s="94">
        <f t="shared" ref="G37:G51" si="2">SUM(C37:F37)</f>
        <v>0</v>
      </c>
    </row>
    <row r="38" spans="1:7" x14ac:dyDescent="0.25">
      <c r="A38" s="112">
        <v>4</v>
      </c>
      <c r="B38" s="103" t="s">
        <v>68</v>
      </c>
      <c r="C38" s="51"/>
      <c r="D38" s="52"/>
      <c r="E38" s="52"/>
      <c r="F38" s="52"/>
      <c r="G38" s="94">
        <f>SUM(C38:F38)</f>
        <v>0</v>
      </c>
    </row>
    <row r="39" spans="1:7" x14ac:dyDescent="0.25">
      <c r="A39" s="112">
        <v>5</v>
      </c>
      <c r="B39" s="103" t="s">
        <v>69</v>
      </c>
      <c r="C39" s="51"/>
      <c r="D39" s="52">
        <v>1</v>
      </c>
      <c r="E39" s="52">
        <v>1</v>
      </c>
      <c r="F39" s="52"/>
      <c r="G39" s="94">
        <f t="shared" si="2"/>
        <v>2</v>
      </c>
    </row>
    <row r="40" spans="1:7" x14ac:dyDescent="0.25">
      <c r="A40" s="112">
        <v>6</v>
      </c>
      <c r="B40" s="103" t="s">
        <v>70</v>
      </c>
      <c r="C40" s="51"/>
      <c r="D40" s="52"/>
      <c r="E40" s="52"/>
      <c r="F40" s="52"/>
      <c r="G40" s="94">
        <f>SUM(C40:F40)</f>
        <v>0</v>
      </c>
    </row>
    <row r="41" spans="1:7" x14ac:dyDescent="0.25">
      <c r="A41" s="112">
        <v>7</v>
      </c>
      <c r="B41" s="103" t="s">
        <v>190</v>
      </c>
      <c r="C41" s="51"/>
      <c r="D41" s="52"/>
      <c r="E41" s="52"/>
      <c r="F41" s="52"/>
      <c r="G41" s="94">
        <f t="shared" si="2"/>
        <v>0</v>
      </c>
    </row>
    <row r="42" spans="1:7" x14ac:dyDescent="0.25">
      <c r="A42" s="112">
        <v>8</v>
      </c>
      <c r="B42" s="103" t="s">
        <v>260</v>
      </c>
      <c r="C42" s="51"/>
      <c r="D42" s="52"/>
      <c r="E42" s="52"/>
      <c r="F42" s="52">
        <v>2</v>
      </c>
      <c r="G42" s="94">
        <f>SUM(C42:F42)</f>
        <v>2</v>
      </c>
    </row>
    <row r="43" spans="1:7" x14ac:dyDescent="0.25">
      <c r="A43" s="112">
        <v>9</v>
      </c>
      <c r="B43" s="103" t="s">
        <v>71</v>
      </c>
      <c r="C43" s="51"/>
      <c r="D43" s="52">
        <v>1</v>
      </c>
      <c r="E43" s="52"/>
      <c r="F43" s="52"/>
      <c r="G43" s="94">
        <f t="shared" si="2"/>
        <v>1</v>
      </c>
    </row>
    <row r="44" spans="1:7" x14ac:dyDescent="0.25">
      <c r="A44" s="112">
        <v>10</v>
      </c>
      <c r="B44" s="103" t="s">
        <v>189</v>
      </c>
      <c r="C44" s="51"/>
      <c r="D44" s="52"/>
      <c r="E44" s="52"/>
      <c r="F44" s="52"/>
      <c r="G44" s="94">
        <f>SUM(C44:F44)</f>
        <v>0</v>
      </c>
    </row>
    <row r="45" spans="1:7" x14ac:dyDescent="0.25">
      <c r="A45" s="122">
        <v>11</v>
      </c>
      <c r="B45" s="103" t="s">
        <v>72</v>
      </c>
      <c r="C45" s="51"/>
      <c r="D45" s="52"/>
      <c r="E45" s="52"/>
      <c r="F45" s="52">
        <v>1</v>
      </c>
      <c r="G45" s="94">
        <f t="shared" si="2"/>
        <v>1</v>
      </c>
    </row>
    <row r="46" spans="1:7" x14ac:dyDescent="0.25">
      <c r="A46" s="112">
        <v>12</v>
      </c>
      <c r="B46" s="103" t="s">
        <v>73</v>
      </c>
      <c r="C46" s="51"/>
      <c r="D46" s="52">
        <v>1</v>
      </c>
      <c r="E46" s="52"/>
      <c r="F46" s="52"/>
      <c r="G46" s="94">
        <f>SUM(C46:F46)</f>
        <v>1</v>
      </c>
    </row>
    <row r="47" spans="1:7" x14ac:dyDescent="0.25">
      <c r="A47" s="112">
        <v>13</v>
      </c>
      <c r="B47" s="103" t="s">
        <v>74</v>
      </c>
      <c r="C47" s="51"/>
      <c r="D47" s="52"/>
      <c r="E47" s="52"/>
      <c r="F47" s="52">
        <v>1</v>
      </c>
      <c r="G47" s="94">
        <f t="shared" si="2"/>
        <v>1</v>
      </c>
    </row>
    <row r="48" spans="1:7" x14ac:dyDescent="0.25">
      <c r="A48" s="112">
        <v>14</v>
      </c>
      <c r="B48" s="103" t="s">
        <v>75</v>
      </c>
      <c r="C48" s="51"/>
      <c r="D48" s="52"/>
      <c r="E48" s="52"/>
      <c r="F48" s="52"/>
      <c r="G48" s="94">
        <f>SUM(C48:F48)</f>
        <v>0</v>
      </c>
    </row>
    <row r="49" spans="1:7" x14ac:dyDescent="0.25">
      <c r="A49" s="112">
        <v>15</v>
      </c>
      <c r="B49" s="103" t="s">
        <v>76</v>
      </c>
      <c r="C49" s="51"/>
      <c r="D49" s="52"/>
      <c r="E49" s="52"/>
      <c r="F49" s="52">
        <v>1</v>
      </c>
      <c r="G49" s="94">
        <f>SUM(C49:F49)</f>
        <v>1</v>
      </c>
    </row>
    <row r="50" spans="1:7" x14ac:dyDescent="0.25">
      <c r="A50" s="112">
        <v>16</v>
      </c>
      <c r="B50" s="103" t="s">
        <v>77</v>
      </c>
      <c r="C50" s="51"/>
      <c r="D50" s="52">
        <v>1</v>
      </c>
      <c r="E50" s="52"/>
      <c r="F50" s="52"/>
      <c r="G50" s="94">
        <f>SUM(C50:F50)</f>
        <v>1</v>
      </c>
    </row>
    <row r="51" spans="1:7" x14ac:dyDescent="0.25">
      <c r="A51" s="112">
        <v>17</v>
      </c>
      <c r="B51" s="103" t="s">
        <v>78</v>
      </c>
      <c r="C51" s="51"/>
      <c r="D51" s="52"/>
      <c r="E51" s="52"/>
      <c r="F51" s="52"/>
      <c r="G51" s="94">
        <f t="shared" si="2"/>
        <v>0</v>
      </c>
    </row>
    <row r="52" spans="1:7" ht="15.75" thickBot="1" x14ac:dyDescent="0.3">
      <c r="A52" s="112">
        <v>18</v>
      </c>
      <c r="B52" s="103" t="s">
        <v>79</v>
      </c>
      <c r="C52" s="51"/>
      <c r="D52" s="52"/>
      <c r="E52" s="52"/>
      <c r="F52" s="52"/>
      <c r="G52" s="94">
        <f t="shared" ref="G52:G61" si="3">SUM(C52:F52)</f>
        <v>0</v>
      </c>
    </row>
    <row r="53" spans="1:7" ht="15.75" thickBot="1" x14ac:dyDescent="0.3">
      <c r="A53" s="104" t="s">
        <v>22</v>
      </c>
      <c r="B53" s="74"/>
      <c r="C53" s="100">
        <f>SUM(C54:C75)</f>
        <v>4</v>
      </c>
      <c r="D53" s="87">
        <f>SUM(D54:D75)</f>
        <v>0</v>
      </c>
      <c r="E53" s="87">
        <f>SUM(E54:E75)</f>
        <v>2</v>
      </c>
      <c r="F53" s="87">
        <f>SUM(F54:F75)</f>
        <v>9</v>
      </c>
      <c r="G53" s="88">
        <f t="shared" si="3"/>
        <v>15</v>
      </c>
    </row>
    <row r="54" spans="1:7" x14ac:dyDescent="0.25">
      <c r="A54" s="90">
        <v>1</v>
      </c>
      <c r="B54" s="105" t="s">
        <v>188</v>
      </c>
      <c r="C54" s="106"/>
      <c r="D54" s="93"/>
      <c r="E54" s="93"/>
      <c r="F54" s="93"/>
      <c r="G54" s="94">
        <f t="shared" si="3"/>
        <v>0</v>
      </c>
    </row>
    <row r="55" spans="1:7" x14ac:dyDescent="0.25">
      <c r="A55" s="90">
        <v>2</v>
      </c>
      <c r="B55" s="107" t="s">
        <v>80</v>
      </c>
      <c r="C55" s="108"/>
      <c r="D55" s="52"/>
      <c r="E55" s="52"/>
      <c r="F55" s="52"/>
      <c r="G55" s="94">
        <f t="shared" si="3"/>
        <v>0</v>
      </c>
    </row>
    <row r="56" spans="1:7" x14ac:dyDescent="0.25">
      <c r="A56" s="90">
        <v>3</v>
      </c>
      <c r="B56" s="107" t="s">
        <v>299</v>
      </c>
      <c r="C56" s="108"/>
      <c r="D56" s="52"/>
      <c r="E56" s="52"/>
      <c r="F56" s="52"/>
      <c r="G56" s="94">
        <f t="shared" si="3"/>
        <v>0</v>
      </c>
    </row>
    <row r="57" spans="1:7" x14ac:dyDescent="0.25">
      <c r="A57" s="90">
        <v>4</v>
      </c>
      <c r="B57" s="107" t="s">
        <v>300</v>
      </c>
      <c r="C57" s="108">
        <v>1</v>
      </c>
      <c r="D57" s="52"/>
      <c r="E57" s="52"/>
      <c r="F57" s="52"/>
      <c r="G57" s="94">
        <f t="shared" si="3"/>
        <v>1</v>
      </c>
    </row>
    <row r="58" spans="1:7" x14ac:dyDescent="0.25">
      <c r="A58" s="90">
        <v>5</v>
      </c>
      <c r="B58" s="107" t="s">
        <v>81</v>
      </c>
      <c r="C58" s="108">
        <v>1</v>
      </c>
      <c r="D58" s="52"/>
      <c r="E58" s="52">
        <v>1</v>
      </c>
      <c r="F58" s="52">
        <v>2</v>
      </c>
      <c r="G58" s="94">
        <f t="shared" si="3"/>
        <v>4</v>
      </c>
    </row>
    <row r="59" spans="1:7" x14ac:dyDescent="0.25">
      <c r="A59" s="90">
        <v>6</v>
      </c>
      <c r="B59" s="107" t="s">
        <v>187</v>
      </c>
      <c r="C59" s="108"/>
      <c r="D59" s="52"/>
      <c r="E59" s="52"/>
      <c r="F59" s="52">
        <v>1</v>
      </c>
      <c r="G59" s="94">
        <f t="shared" si="3"/>
        <v>1</v>
      </c>
    </row>
    <row r="60" spans="1:7" x14ac:dyDescent="0.25">
      <c r="A60" s="90">
        <v>7</v>
      </c>
      <c r="B60" s="107" t="s">
        <v>261</v>
      </c>
      <c r="C60" s="108">
        <v>1</v>
      </c>
      <c r="D60" s="52"/>
      <c r="E60" s="52"/>
      <c r="F60" s="52"/>
      <c r="G60" s="94">
        <f t="shared" si="3"/>
        <v>1</v>
      </c>
    </row>
    <row r="61" spans="1:7" x14ac:dyDescent="0.25">
      <c r="A61" s="90">
        <v>8</v>
      </c>
      <c r="B61" s="107" t="s">
        <v>186</v>
      </c>
      <c r="C61" s="108"/>
      <c r="D61" s="52"/>
      <c r="E61" s="52"/>
      <c r="F61" s="52"/>
      <c r="G61" s="94">
        <f t="shared" si="3"/>
        <v>0</v>
      </c>
    </row>
    <row r="62" spans="1:7" x14ac:dyDescent="0.25">
      <c r="A62" s="90">
        <v>9</v>
      </c>
      <c r="B62" s="107" t="s">
        <v>82</v>
      </c>
      <c r="C62" s="108"/>
      <c r="D62" s="52"/>
      <c r="E62" s="52"/>
      <c r="F62" s="52"/>
      <c r="G62" s="94">
        <f t="shared" ref="G62" si="4">SUM(C62:F62)</f>
        <v>0</v>
      </c>
    </row>
    <row r="63" spans="1:7" x14ac:dyDescent="0.25">
      <c r="A63" s="90">
        <v>10</v>
      </c>
      <c r="B63" s="107" t="s">
        <v>185</v>
      </c>
      <c r="C63" s="108"/>
      <c r="D63" s="52"/>
      <c r="E63" s="52"/>
      <c r="F63" s="52">
        <v>1</v>
      </c>
      <c r="G63" s="94">
        <f t="shared" ref="G63:G109" si="5">SUM(C63:F63)</f>
        <v>1</v>
      </c>
    </row>
    <row r="64" spans="1:7" x14ac:dyDescent="0.25">
      <c r="A64" s="90">
        <v>11</v>
      </c>
      <c r="B64" s="107" t="s">
        <v>83</v>
      </c>
      <c r="C64" s="108"/>
      <c r="D64" s="52"/>
      <c r="E64" s="52"/>
      <c r="F64" s="52"/>
      <c r="G64" s="94">
        <f t="shared" si="5"/>
        <v>0</v>
      </c>
    </row>
    <row r="65" spans="1:7" x14ac:dyDescent="0.25">
      <c r="A65" s="90">
        <v>12</v>
      </c>
      <c r="B65" s="107" t="s">
        <v>184</v>
      </c>
      <c r="C65" s="108"/>
      <c r="D65" s="52"/>
      <c r="E65" s="52"/>
      <c r="F65" s="52"/>
      <c r="G65" s="94">
        <f t="shared" si="5"/>
        <v>0</v>
      </c>
    </row>
    <row r="66" spans="1:7" x14ac:dyDescent="0.25">
      <c r="A66" s="90">
        <v>13</v>
      </c>
      <c r="B66" s="107" t="s">
        <v>183</v>
      </c>
      <c r="C66" s="108"/>
      <c r="D66" s="52"/>
      <c r="E66" s="52"/>
      <c r="F66" s="52"/>
      <c r="G66" s="94">
        <f t="shared" si="5"/>
        <v>0</v>
      </c>
    </row>
    <row r="67" spans="1:7" x14ac:dyDescent="0.25">
      <c r="A67" s="90">
        <v>14</v>
      </c>
      <c r="B67" s="107" t="s">
        <v>84</v>
      </c>
      <c r="C67" s="108"/>
      <c r="D67" s="52"/>
      <c r="E67" s="52"/>
      <c r="F67" s="52"/>
      <c r="G67" s="94">
        <f t="shared" si="5"/>
        <v>0</v>
      </c>
    </row>
    <row r="68" spans="1:7" x14ac:dyDescent="0.25">
      <c r="A68" s="90">
        <v>15</v>
      </c>
      <c r="B68" s="107" t="s">
        <v>85</v>
      </c>
      <c r="C68" s="108"/>
      <c r="D68" s="52"/>
      <c r="E68" s="52"/>
      <c r="F68" s="52"/>
      <c r="G68" s="94">
        <f t="shared" si="5"/>
        <v>0</v>
      </c>
    </row>
    <row r="69" spans="1:7" x14ac:dyDescent="0.25">
      <c r="A69" s="90">
        <v>16</v>
      </c>
      <c r="B69" s="107" t="s">
        <v>182</v>
      </c>
      <c r="C69" s="108">
        <v>1</v>
      </c>
      <c r="D69" s="52"/>
      <c r="E69" s="52"/>
      <c r="F69" s="52">
        <v>1</v>
      </c>
      <c r="G69" s="94">
        <f t="shared" si="5"/>
        <v>2</v>
      </c>
    </row>
    <row r="70" spans="1:7" x14ac:dyDescent="0.25">
      <c r="A70" s="90">
        <v>17</v>
      </c>
      <c r="B70" s="107" t="s">
        <v>86</v>
      </c>
      <c r="C70" s="108"/>
      <c r="D70" s="52"/>
      <c r="E70" s="52"/>
      <c r="F70" s="52">
        <v>1</v>
      </c>
      <c r="G70" s="94">
        <f t="shared" si="5"/>
        <v>1</v>
      </c>
    </row>
    <row r="71" spans="1:7" x14ac:dyDescent="0.25">
      <c r="A71" s="90">
        <v>18</v>
      </c>
      <c r="B71" s="107" t="s">
        <v>87</v>
      </c>
      <c r="C71" s="108"/>
      <c r="D71" s="52"/>
      <c r="E71" s="52"/>
      <c r="F71" s="52">
        <v>1</v>
      </c>
      <c r="G71" s="94">
        <f t="shared" si="5"/>
        <v>1</v>
      </c>
    </row>
    <row r="72" spans="1:7" x14ac:dyDescent="0.25">
      <c r="A72" s="90">
        <v>19</v>
      </c>
      <c r="B72" s="107" t="s">
        <v>181</v>
      </c>
      <c r="C72" s="108"/>
      <c r="D72" s="52"/>
      <c r="E72" s="52"/>
      <c r="F72" s="52">
        <v>1</v>
      </c>
      <c r="G72" s="94">
        <f t="shared" si="5"/>
        <v>1</v>
      </c>
    </row>
    <row r="73" spans="1:7" x14ac:dyDescent="0.25">
      <c r="A73" s="90">
        <v>20</v>
      </c>
      <c r="B73" s="107" t="s">
        <v>180</v>
      </c>
      <c r="C73" s="108"/>
      <c r="D73" s="52"/>
      <c r="E73" s="52">
        <v>1</v>
      </c>
      <c r="F73" s="52"/>
      <c r="G73" s="94">
        <f t="shared" si="5"/>
        <v>1</v>
      </c>
    </row>
    <row r="74" spans="1:7" x14ac:dyDescent="0.25">
      <c r="A74" s="90">
        <v>21</v>
      </c>
      <c r="B74" s="107" t="s">
        <v>179</v>
      </c>
      <c r="C74" s="108"/>
      <c r="D74" s="52"/>
      <c r="E74" s="52"/>
      <c r="F74" s="52"/>
      <c r="G74" s="94">
        <f t="shared" si="5"/>
        <v>0</v>
      </c>
    </row>
    <row r="75" spans="1:7" ht="15.75" thickBot="1" x14ac:dyDescent="0.3">
      <c r="A75" s="90">
        <v>22</v>
      </c>
      <c r="B75" s="109" t="s">
        <v>88</v>
      </c>
      <c r="C75" s="110"/>
      <c r="D75" s="98"/>
      <c r="E75" s="98"/>
      <c r="F75" s="98">
        <v>1</v>
      </c>
      <c r="G75" s="99">
        <f t="shared" si="5"/>
        <v>1</v>
      </c>
    </row>
    <row r="76" spans="1:7" ht="15.75" thickBot="1" x14ac:dyDescent="0.3">
      <c r="A76" s="86" t="s">
        <v>32</v>
      </c>
      <c r="B76" s="129"/>
      <c r="C76" s="100">
        <f>SUM(C77:C106)</f>
        <v>5</v>
      </c>
      <c r="D76" s="100">
        <f>SUM(D77:D106)</f>
        <v>2</v>
      </c>
      <c r="E76" s="100">
        <f>SUM(E77:E106)</f>
        <v>9</v>
      </c>
      <c r="F76" s="100">
        <f>SUM(F77:F106)</f>
        <v>6</v>
      </c>
      <c r="G76" s="88">
        <f t="shared" si="5"/>
        <v>22</v>
      </c>
    </row>
    <row r="77" spans="1:7" x14ac:dyDescent="0.25">
      <c r="A77" s="104">
        <v>1</v>
      </c>
      <c r="B77" s="136" t="s">
        <v>296</v>
      </c>
      <c r="C77" s="124"/>
      <c r="D77" s="160"/>
      <c r="E77" s="123"/>
      <c r="F77" s="123"/>
      <c r="G77" s="125">
        <f t="shared" si="5"/>
        <v>0</v>
      </c>
    </row>
    <row r="78" spans="1:7" x14ac:dyDescent="0.25">
      <c r="A78" s="90">
        <v>2</v>
      </c>
      <c r="B78" s="137" t="s">
        <v>89</v>
      </c>
      <c r="C78" s="108"/>
      <c r="D78" s="52"/>
      <c r="E78" s="52"/>
      <c r="F78" s="52">
        <v>1</v>
      </c>
      <c r="G78" s="125">
        <f t="shared" si="5"/>
        <v>1</v>
      </c>
    </row>
    <row r="79" spans="1:7" x14ac:dyDescent="0.25">
      <c r="A79" s="122">
        <v>3</v>
      </c>
      <c r="B79" s="138" t="s">
        <v>90</v>
      </c>
      <c r="C79" s="108"/>
      <c r="D79" s="52"/>
      <c r="E79" s="52">
        <v>1</v>
      </c>
      <c r="F79" s="52"/>
      <c r="G79" s="94">
        <f t="shared" si="5"/>
        <v>1</v>
      </c>
    </row>
    <row r="80" spans="1:7" x14ac:dyDescent="0.25">
      <c r="A80" s="90">
        <v>4</v>
      </c>
      <c r="B80" s="138" t="s">
        <v>91</v>
      </c>
      <c r="C80" s="108"/>
      <c r="D80" s="52"/>
      <c r="E80" s="52"/>
      <c r="F80" s="52"/>
      <c r="G80" s="94">
        <f t="shared" si="5"/>
        <v>0</v>
      </c>
    </row>
    <row r="81" spans="1:7" x14ac:dyDescent="0.25">
      <c r="A81" s="122">
        <v>5</v>
      </c>
      <c r="B81" s="139" t="s">
        <v>229</v>
      </c>
      <c r="C81" s="108"/>
      <c r="D81" s="52"/>
      <c r="E81" s="52">
        <v>2</v>
      </c>
      <c r="F81" s="52"/>
      <c r="G81" s="94">
        <f t="shared" si="5"/>
        <v>2</v>
      </c>
    </row>
    <row r="82" spans="1:7" x14ac:dyDescent="0.25">
      <c r="A82" s="90">
        <v>6</v>
      </c>
      <c r="B82" s="138" t="s">
        <v>178</v>
      </c>
      <c r="C82" s="108"/>
      <c r="D82" s="52"/>
      <c r="E82" s="52"/>
      <c r="F82" s="52">
        <v>1</v>
      </c>
      <c r="G82" s="94">
        <f t="shared" si="5"/>
        <v>1</v>
      </c>
    </row>
    <row r="83" spans="1:7" x14ac:dyDescent="0.25">
      <c r="A83" s="122">
        <v>7</v>
      </c>
      <c r="B83" s="138" t="s">
        <v>177</v>
      </c>
      <c r="C83" s="108">
        <v>1</v>
      </c>
      <c r="D83" s="52"/>
      <c r="E83" s="52"/>
      <c r="F83" s="52"/>
      <c r="G83" s="94">
        <f t="shared" si="5"/>
        <v>1</v>
      </c>
    </row>
    <row r="84" spans="1:7" x14ac:dyDescent="0.25">
      <c r="A84" s="90">
        <v>8</v>
      </c>
      <c r="B84" s="138" t="s">
        <v>93</v>
      </c>
      <c r="C84" s="108">
        <v>1</v>
      </c>
      <c r="D84" s="52"/>
      <c r="E84" s="52"/>
      <c r="F84" s="52"/>
      <c r="G84" s="94">
        <f t="shared" si="5"/>
        <v>1</v>
      </c>
    </row>
    <row r="85" spans="1:7" x14ac:dyDescent="0.25">
      <c r="A85" s="122">
        <v>9</v>
      </c>
      <c r="B85" s="138" t="s">
        <v>92</v>
      </c>
      <c r="C85" s="108"/>
      <c r="D85" s="52"/>
      <c r="E85" s="52"/>
      <c r="F85" s="52"/>
      <c r="G85" s="94">
        <f t="shared" si="5"/>
        <v>0</v>
      </c>
    </row>
    <row r="86" spans="1:7" x14ac:dyDescent="0.25">
      <c r="A86" s="90">
        <v>10</v>
      </c>
      <c r="B86" s="138" t="s">
        <v>95</v>
      </c>
      <c r="C86" s="108"/>
      <c r="D86" s="52"/>
      <c r="E86" s="52"/>
      <c r="F86" s="52"/>
      <c r="G86" s="94">
        <f t="shared" si="5"/>
        <v>0</v>
      </c>
    </row>
    <row r="87" spans="1:7" x14ac:dyDescent="0.25">
      <c r="A87" s="122">
        <v>11</v>
      </c>
      <c r="B87" s="138" t="s">
        <v>262</v>
      </c>
      <c r="C87" s="108"/>
      <c r="D87" s="52"/>
      <c r="E87" s="52"/>
      <c r="F87" s="52"/>
      <c r="G87" s="94">
        <f t="shared" si="5"/>
        <v>0</v>
      </c>
    </row>
    <row r="88" spans="1:7" x14ac:dyDescent="0.25">
      <c r="A88" s="90">
        <v>12</v>
      </c>
      <c r="B88" s="138" t="s">
        <v>263</v>
      </c>
      <c r="C88" s="108"/>
      <c r="D88" s="52"/>
      <c r="E88" s="52"/>
      <c r="F88" s="52"/>
      <c r="G88" s="94">
        <f t="shared" si="5"/>
        <v>0</v>
      </c>
    </row>
    <row r="89" spans="1:7" x14ac:dyDescent="0.25">
      <c r="A89" s="122">
        <v>13</v>
      </c>
      <c r="B89" s="138" t="s">
        <v>302</v>
      </c>
      <c r="C89" s="108"/>
      <c r="D89" s="52"/>
      <c r="E89" s="52"/>
      <c r="F89" s="52">
        <v>1</v>
      </c>
      <c r="G89" s="94">
        <f t="shared" si="5"/>
        <v>1</v>
      </c>
    </row>
    <row r="90" spans="1:7" x14ac:dyDescent="0.25">
      <c r="A90" s="90">
        <v>14</v>
      </c>
      <c r="B90" s="138" t="s">
        <v>96</v>
      </c>
      <c r="C90" s="108"/>
      <c r="D90" s="52"/>
      <c r="E90" s="52">
        <v>1</v>
      </c>
      <c r="F90" s="52"/>
      <c r="G90" s="94">
        <f t="shared" si="5"/>
        <v>1</v>
      </c>
    </row>
    <row r="91" spans="1:7" x14ac:dyDescent="0.25">
      <c r="A91" s="122">
        <v>15</v>
      </c>
      <c r="B91" s="138" t="s">
        <v>97</v>
      </c>
      <c r="C91" s="108">
        <v>1</v>
      </c>
      <c r="D91" s="52"/>
      <c r="E91" s="52">
        <v>1</v>
      </c>
      <c r="F91" s="52"/>
      <c r="G91" s="94">
        <f t="shared" si="5"/>
        <v>2</v>
      </c>
    </row>
    <row r="92" spans="1:7" x14ac:dyDescent="0.25">
      <c r="A92" s="90">
        <v>16</v>
      </c>
      <c r="B92" s="138" t="s">
        <v>176</v>
      </c>
      <c r="C92" s="108"/>
      <c r="D92" s="52"/>
      <c r="E92" s="52"/>
      <c r="F92" s="52"/>
      <c r="G92" s="94">
        <f t="shared" si="5"/>
        <v>0</v>
      </c>
    </row>
    <row r="93" spans="1:7" x14ac:dyDescent="0.25">
      <c r="A93" s="122">
        <v>17</v>
      </c>
      <c r="B93" s="138" t="s">
        <v>94</v>
      </c>
      <c r="C93" s="108"/>
      <c r="D93" s="52"/>
      <c r="E93" s="52"/>
      <c r="F93" s="52"/>
      <c r="G93" s="94">
        <f t="shared" si="5"/>
        <v>0</v>
      </c>
    </row>
    <row r="94" spans="1:7" x14ac:dyDescent="0.25">
      <c r="A94" s="90">
        <v>18</v>
      </c>
      <c r="B94" s="138" t="s">
        <v>100</v>
      </c>
      <c r="C94" s="108"/>
      <c r="D94" s="52"/>
      <c r="E94" s="52"/>
      <c r="F94" s="52"/>
      <c r="G94" s="94">
        <f t="shared" si="5"/>
        <v>0</v>
      </c>
    </row>
    <row r="95" spans="1:7" x14ac:dyDescent="0.25">
      <c r="A95" s="122">
        <v>19</v>
      </c>
      <c r="B95" s="140" t="s">
        <v>175</v>
      </c>
      <c r="C95" s="108">
        <v>1</v>
      </c>
      <c r="D95" s="52"/>
      <c r="E95" s="52"/>
      <c r="F95" s="52"/>
      <c r="G95" s="94">
        <f t="shared" si="5"/>
        <v>1</v>
      </c>
    </row>
    <row r="96" spans="1:7" x14ac:dyDescent="0.25">
      <c r="A96" s="90">
        <v>20</v>
      </c>
      <c r="B96" s="138" t="s">
        <v>174</v>
      </c>
      <c r="C96" s="108"/>
      <c r="D96" s="52"/>
      <c r="E96" s="52"/>
      <c r="F96" s="52">
        <v>1</v>
      </c>
      <c r="G96" s="94">
        <f t="shared" si="5"/>
        <v>1</v>
      </c>
    </row>
    <row r="97" spans="1:7" x14ac:dyDescent="0.25">
      <c r="A97" s="122">
        <v>21</v>
      </c>
      <c r="B97" s="138" t="s">
        <v>101</v>
      </c>
      <c r="C97" s="108"/>
      <c r="D97" s="52"/>
      <c r="E97" s="52"/>
      <c r="F97" s="52"/>
      <c r="G97" s="94">
        <f t="shared" si="5"/>
        <v>0</v>
      </c>
    </row>
    <row r="98" spans="1:7" x14ac:dyDescent="0.25">
      <c r="A98" s="90">
        <v>22</v>
      </c>
      <c r="B98" s="138" t="s">
        <v>102</v>
      </c>
      <c r="C98" s="108"/>
      <c r="D98" s="52"/>
      <c r="E98" s="52"/>
      <c r="F98" s="52"/>
      <c r="G98" s="94">
        <f t="shared" si="5"/>
        <v>0</v>
      </c>
    </row>
    <row r="99" spans="1:7" x14ac:dyDescent="0.25">
      <c r="A99" s="122">
        <v>23</v>
      </c>
      <c r="B99" s="138" t="s">
        <v>103</v>
      </c>
      <c r="C99" s="108">
        <v>1</v>
      </c>
      <c r="D99" s="52"/>
      <c r="E99" s="52"/>
      <c r="F99" s="52"/>
      <c r="G99" s="94">
        <f t="shared" si="5"/>
        <v>1</v>
      </c>
    </row>
    <row r="100" spans="1:7" x14ac:dyDescent="0.25">
      <c r="A100" s="90">
        <v>24</v>
      </c>
      <c r="B100" s="138" t="s">
        <v>104</v>
      </c>
      <c r="C100" s="108"/>
      <c r="D100" s="52">
        <v>1</v>
      </c>
      <c r="E100" s="52"/>
      <c r="F100" s="52"/>
      <c r="G100" s="94">
        <f t="shared" si="5"/>
        <v>1</v>
      </c>
    </row>
    <row r="101" spans="1:7" x14ac:dyDescent="0.25">
      <c r="A101" s="122">
        <v>25</v>
      </c>
      <c r="B101" s="138" t="s">
        <v>105</v>
      </c>
      <c r="C101" s="108"/>
      <c r="D101" s="52"/>
      <c r="E101" s="52"/>
      <c r="F101" s="52"/>
      <c r="G101" s="94">
        <f t="shared" si="5"/>
        <v>0</v>
      </c>
    </row>
    <row r="102" spans="1:7" x14ac:dyDescent="0.25">
      <c r="A102" s="90">
        <v>26</v>
      </c>
      <c r="B102" s="138" t="s">
        <v>106</v>
      </c>
      <c r="C102" s="108"/>
      <c r="D102" s="52"/>
      <c r="E102" s="52"/>
      <c r="F102" s="52"/>
      <c r="G102" s="94">
        <f t="shared" si="5"/>
        <v>0</v>
      </c>
    </row>
    <row r="103" spans="1:7" s="132" customFormat="1" x14ac:dyDescent="0.25">
      <c r="A103" s="122">
        <v>27</v>
      </c>
      <c r="B103" s="140" t="s">
        <v>98</v>
      </c>
      <c r="C103" s="135"/>
      <c r="D103" s="130"/>
      <c r="E103" s="130">
        <v>1</v>
      </c>
      <c r="F103" s="130"/>
      <c r="G103" s="131">
        <f t="shared" si="5"/>
        <v>1</v>
      </c>
    </row>
    <row r="104" spans="1:7" x14ac:dyDescent="0.25">
      <c r="A104" s="90">
        <v>28</v>
      </c>
      <c r="B104" s="138" t="s">
        <v>107</v>
      </c>
      <c r="C104" s="108"/>
      <c r="D104" s="52"/>
      <c r="E104" s="52"/>
      <c r="F104" s="52"/>
      <c r="G104" s="94">
        <f t="shared" si="5"/>
        <v>0</v>
      </c>
    </row>
    <row r="105" spans="1:7" x14ac:dyDescent="0.25">
      <c r="A105" s="122">
        <v>29</v>
      </c>
      <c r="B105" s="138" t="s">
        <v>108</v>
      </c>
      <c r="C105" s="108"/>
      <c r="D105" s="52"/>
      <c r="E105" s="52">
        <v>1</v>
      </c>
      <c r="F105" s="52">
        <v>1</v>
      </c>
      <c r="G105" s="94">
        <f t="shared" si="5"/>
        <v>2</v>
      </c>
    </row>
    <row r="106" spans="1:7" ht="15.75" thickBot="1" x14ac:dyDescent="0.3">
      <c r="A106" s="141">
        <v>30</v>
      </c>
      <c r="B106" s="142" t="s">
        <v>99</v>
      </c>
      <c r="C106" s="110"/>
      <c r="D106" s="98">
        <v>1</v>
      </c>
      <c r="E106" s="98">
        <v>2</v>
      </c>
      <c r="F106" s="98">
        <v>1</v>
      </c>
      <c r="G106" s="126">
        <f t="shared" si="5"/>
        <v>4</v>
      </c>
    </row>
    <row r="107" spans="1:7" ht="15.75" thickBot="1" x14ac:dyDescent="0.3">
      <c r="A107" s="86" t="s">
        <v>33</v>
      </c>
      <c r="B107" s="74"/>
      <c r="C107" s="100">
        <f>SUM(C108:C173)</f>
        <v>22</v>
      </c>
      <c r="D107" s="87">
        <f>SUM(D108:D173)</f>
        <v>0</v>
      </c>
      <c r="E107" s="87">
        <f>SUM(E108:E173)</f>
        <v>4</v>
      </c>
      <c r="F107" s="87">
        <f>SUM(F108:F173)</f>
        <v>16</v>
      </c>
      <c r="G107" s="88">
        <f t="shared" si="5"/>
        <v>42</v>
      </c>
    </row>
    <row r="108" spans="1:7" x14ac:dyDescent="0.25">
      <c r="A108" s="112">
        <v>1</v>
      </c>
      <c r="B108" s="102" t="s">
        <v>264</v>
      </c>
      <c r="C108" s="113"/>
      <c r="D108" s="114"/>
      <c r="E108" s="114"/>
      <c r="F108" s="114">
        <v>2</v>
      </c>
      <c r="G108" s="115">
        <f t="shared" si="5"/>
        <v>2</v>
      </c>
    </row>
    <row r="109" spans="1:7" x14ac:dyDescent="0.25">
      <c r="A109" s="112">
        <v>2</v>
      </c>
      <c r="B109" s="103" t="s">
        <v>173</v>
      </c>
      <c r="C109" s="51">
        <v>1</v>
      </c>
      <c r="D109" s="52"/>
      <c r="E109" s="52"/>
      <c r="F109" s="52">
        <v>1</v>
      </c>
      <c r="G109" s="94">
        <f t="shared" si="5"/>
        <v>2</v>
      </c>
    </row>
    <row r="110" spans="1:7" x14ac:dyDescent="0.25">
      <c r="A110" s="112">
        <v>3</v>
      </c>
      <c r="B110" s="103" t="s">
        <v>172</v>
      </c>
      <c r="C110" s="51"/>
      <c r="D110" s="52"/>
      <c r="E110" s="52"/>
      <c r="F110" s="52"/>
      <c r="G110" s="94">
        <f t="shared" ref="G110:G119" si="6">SUM(C110:F110)</f>
        <v>0</v>
      </c>
    </row>
    <row r="111" spans="1:7" x14ac:dyDescent="0.25">
      <c r="A111" s="112">
        <v>4</v>
      </c>
      <c r="B111" s="103" t="s">
        <v>265</v>
      </c>
      <c r="C111" s="51">
        <v>2</v>
      </c>
      <c r="D111" s="52"/>
      <c r="E111" s="52"/>
      <c r="F111" s="52">
        <v>1</v>
      </c>
      <c r="G111" s="94">
        <f>SUM(C111:F111)</f>
        <v>3</v>
      </c>
    </row>
    <row r="112" spans="1:7" x14ac:dyDescent="0.25">
      <c r="A112" s="112">
        <v>5</v>
      </c>
      <c r="B112" s="103" t="s">
        <v>298</v>
      </c>
      <c r="C112" s="51">
        <v>1</v>
      </c>
      <c r="D112" s="52"/>
      <c r="E112" s="52"/>
      <c r="F112" s="52">
        <v>1</v>
      </c>
      <c r="G112" s="94">
        <f>SUM(C112:F112)</f>
        <v>2</v>
      </c>
    </row>
    <row r="113" spans="1:7" x14ac:dyDescent="0.25">
      <c r="A113" s="112">
        <v>6</v>
      </c>
      <c r="B113" s="103" t="s">
        <v>110</v>
      </c>
      <c r="C113" s="51"/>
      <c r="D113" s="52"/>
      <c r="E113" s="52"/>
      <c r="F113" s="52">
        <v>1</v>
      </c>
      <c r="G113" s="94">
        <f>SUM(C113:F113)</f>
        <v>1</v>
      </c>
    </row>
    <row r="114" spans="1:7" x14ac:dyDescent="0.25">
      <c r="A114" s="112">
        <v>7</v>
      </c>
      <c r="B114" s="103" t="s">
        <v>111</v>
      </c>
      <c r="C114" s="51"/>
      <c r="D114" s="52"/>
      <c r="E114" s="52"/>
      <c r="F114" s="52"/>
      <c r="G114" s="94">
        <f t="shared" si="6"/>
        <v>0</v>
      </c>
    </row>
    <row r="115" spans="1:7" x14ac:dyDescent="0.25">
      <c r="A115" s="112">
        <v>8</v>
      </c>
      <c r="B115" s="103" t="s">
        <v>112</v>
      </c>
      <c r="C115" s="51"/>
      <c r="D115" s="52"/>
      <c r="E115" s="52"/>
      <c r="F115" s="52"/>
      <c r="G115" s="94">
        <f>SUM(C115:F115)</f>
        <v>0</v>
      </c>
    </row>
    <row r="116" spans="1:7" x14ac:dyDescent="0.25">
      <c r="A116" s="112">
        <v>9</v>
      </c>
      <c r="B116" s="103" t="s">
        <v>266</v>
      </c>
      <c r="C116" s="51"/>
      <c r="D116" s="52"/>
      <c r="E116" s="52">
        <v>1</v>
      </c>
      <c r="F116" s="52">
        <v>1</v>
      </c>
      <c r="G116" s="94">
        <f>SUM(C116:F116)</f>
        <v>2</v>
      </c>
    </row>
    <row r="117" spans="1:7" x14ac:dyDescent="0.25">
      <c r="A117" s="112">
        <v>10</v>
      </c>
      <c r="B117" s="103" t="s">
        <v>113</v>
      </c>
      <c r="C117" s="51"/>
      <c r="D117" s="52"/>
      <c r="E117" s="52"/>
      <c r="F117" s="52"/>
      <c r="G117" s="94">
        <f t="shared" si="6"/>
        <v>0</v>
      </c>
    </row>
    <row r="118" spans="1:7" x14ac:dyDescent="0.25">
      <c r="A118" s="112">
        <v>11</v>
      </c>
      <c r="B118" s="103" t="s">
        <v>171</v>
      </c>
      <c r="C118" s="51"/>
      <c r="D118" s="52"/>
      <c r="E118" s="52"/>
      <c r="F118" s="52"/>
      <c r="G118" s="94">
        <f>SUM(C118:F118)</f>
        <v>0</v>
      </c>
    </row>
    <row r="119" spans="1:7" x14ac:dyDescent="0.25">
      <c r="A119" s="112">
        <v>12</v>
      </c>
      <c r="B119" s="103" t="s">
        <v>114</v>
      </c>
      <c r="C119" s="51"/>
      <c r="D119" s="52"/>
      <c r="E119" s="52"/>
      <c r="F119" s="52"/>
      <c r="G119" s="94">
        <f t="shared" si="6"/>
        <v>0</v>
      </c>
    </row>
    <row r="120" spans="1:7" x14ac:dyDescent="0.25">
      <c r="A120" s="112">
        <v>13</v>
      </c>
      <c r="B120" s="103" t="s">
        <v>115</v>
      </c>
      <c r="C120" s="51"/>
      <c r="D120" s="52"/>
      <c r="E120" s="52"/>
      <c r="F120" s="52"/>
      <c r="G120" s="94">
        <f>SUM(C120:F120)</f>
        <v>0</v>
      </c>
    </row>
    <row r="121" spans="1:7" x14ac:dyDescent="0.25">
      <c r="A121" s="112">
        <v>14</v>
      </c>
      <c r="B121" s="103" t="s">
        <v>109</v>
      </c>
      <c r="C121" s="51">
        <v>1</v>
      </c>
      <c r="D121" s="52"/>
      <c r="E121" s="52"/>
      <c r="F121" s="52">
        <v>1</v>
      </c>
      <c r="G121" s="94">
        <f>SUM(C121:F121)</f>
        <v>2</v>
      </c>
    </row>
    <row r="122" spans="1:7" x14ac:dyDescent="0.25">
      <c r="A122" s="112">
        <v>15</v>
      </c>
      <c r="B122" s="103" t="s">
        <v>169</v>
      </c>
      <c r="C122" s="51"/>
      <c r="D122" s="52"/>
      <c r="E122" s="52">
        <v>1</v>
      </c>
      <c r="F122" s="52"/>
      <c r="G122" s="94">
        <f>SUM(C122:F122)</f>
        <v>1</v>
      </c>
    </row>
    <row r="123" spans="1:7" x14ac:dyDescent="0.25">
      <c r="A123" s="112">
        <v>16</v>
      </c>
      <c r="B123" s="103" t="s">
        <v>116</v>
      </c>
      <c r="C123" s="51"/>
      <c r="D123" s="52"/>
      <c r="E123" s="52"/>
      <c r="F123" s="52"/>
      <c r="G123" s="94">
        <f t="shared" ref="G123:G150" si="7">SUM(C123:F123)</f>
        <v>0</v>
      </c>
    </row>
    <row r="124" spans="1:7" x14ac:dyDescent="0.25">
      <c r="A124" s="112">
        <v>17</v>
      </c>
      <c r="B124" s="103" t="s">
        <v>168</v>
      </c>
      <c r="C124" s="51"/>
      <c r="D124" s="52"/>
      <c r="E124" s="52"/>
      <c r="F124" s="52"/>
      <c r="G124" s="94">
        <f>SUM(C124:F124)</f>
        <v>0</v>
      </c>
    </row>
    <row r="125" spans="1:7" x14ac:dyDescent="0.25">
      <c r="A125" s="112">
        <v>18</v>
      </c>
      <c r="B125" s="103" t="s">
        <v>170</v>
      </c>
      <c r="C125" s="51"/>
      <c r="D125" s="52"/>
      <c r="E125" s="52"/>
      <c r="F125" s="52"/>
      <c r="G125" s="94">
        <f t="shared" si="7"/>
        <v>0</v>
      </c>
    </row>
    <row r="126" spans="1:7" x14ac:dyDescent="0.25">
      <c r="A126" s="112">
        <v>19</v>
      </c>
      <c r="B126" s="103" t="s">
        <v>167</v>
      </c>
      <c r="C126" s="51"/>
      <c r="D126" s="52"/>
      <c r="E126" s="52"/>
      <c r="F126" s="52"/>
      <c r="G126" s="94">
        <f t="shared" ref="G126:G131" si="8">SUM(C126:F126)</f>
        <v>0</v>
      </c>
    </row>
    <row r="127" spans="1:7" x14ac:dyDescent="0.25">
      <c r="A127" s="112">
        <v>20</v>
      </c>
      <c r="B127" s="103" t="s">
        <v>117</v>
      </c>
      <c r="C127" s="51">
        <v>1</v>
      </c>
      <c r="D127" s="52"/>
      <c r="E127" s="52"/>
      <c r="F127" s="52">
        <v>1</v>
      </c>
      <c r="G127" s="94">
        <f t="shared" si="8"/>
        <v>2</v>
      </c>
    </row>
    <row r="128" spans="1:7" x14ac:dyDescent="0.25">
      <c r="A128" s="112">
        <v>21</v>
      </c>
      <c r="B128" s="103" t="s">
        <v>166</v>
      </c>
      <c r="C128" s="51"/>
      <c r="D128" s="52"/>
      <c r="E128" s="52"/>
      <c r="F128" s="52"/>
      <c r="G128" s="94">
        <f t="shared" si="8"/>
        <v>0</v>
      </c>
    </row>
    <row r="129" spans="1:7" x14ac:dyDescent="0.25">
      <c r="A129" s="112">
        <v>22</v>
      </c>
      <c r="B129" s="103" t="s">
        <v>165</v>
      </c>
      <c r="C129" s="51"/>
      <c r="D129" s="52"/>
      <c r="E129" s="52"/>
      <c r="F129" s="52"/>
      <c r="G129" s="94">
        <f t="shared" si="8"/>
        <v>0</v>
      </c>
    </row>
    <row r="130" spans="1:7" x14ac:dyDescent="0.25">
      <c r="A130" s="112">
        <v>23</v>
      </c>
      <c r="B130" s="103" t="s">
        <v>267</v>
      </c>
      <c r="C130" s="51">
        <v>1</v>
      </c>
      <c r="D130" s="52"/>
      <c r="E130" s="52"/>
      <c r="F130" s="52"/>
      <c r="G130" s="94">
        <f t="shared" si="8"/>
        <v>1</v>
      </c>
    </row>
    <row r="131" spans="1:7" x14ac:dyDescent="0.25">
      <c r="A131" s="112">
        <v>24</v>
      </c>
      <c r="B131" s="103" t="s">
        <v>118</v>
      </c>
      <c r="C131" s="51">
        <v>1</v>
      </c>
      <c r="D131" s="52"/>
      <c r="E131" s="52"/>
      <c r="F131" s="52"/>
      <c r="G131" s="94">
        <f t="shared" si="8"/>
        <v>1</v>
      </c>
    </row>
    <row r="132" spans="1:7" x14ac:dyDescent="0.25">
      <c r="A132" s="112">
        <v>25</v>
      </c>
      <c r="B132" s="103" t="s">
        <v>268</v>
      </c>
      <c r="C132" s="51"/>
      <c r="D132" s="52"/>
      <c r="E132" s="52"/>
      <c r="F132" s="52"/>
      <c r="G132" s="94">
        <f t="shared" si="7"/>
        <v>0</v>
      </c>
    </row>
    <row r="133" spans="1:7" x14ac:dyDescent="0.25">
      <c r="A133" s="112">
        <v>26</v>
      </c>
      <c r="B133" s="103" t="s">
        <v>269</v>
      </c>
      <c r="C133" s="51">
        <v>1</v>
      </c>
      <c r="D133" s="52"/>
      <c r="E133" s="52"/>
      <c r="F133" s="52">
        <v>1</v>
      </c>
      <c r="G133" s="94">
        <f>SUM(C133:F133)</f>
        <v>2</v>
      </c>
    </row>
    <row r="134" spans="1:7" x14ac:dyDescent="0.25">
      <c r="A134" s="112">
        <v>27</v>
      </c>
      <c r="B134" s="111" t="s">
        <v>119</v>
      </c>
      <c r="C134" s="51"/>
      <c r="D134" s="52"/>
      <c r="E134" s="52"/>
      <c r="F134" s="52"/>
      <c r="G134" s="94">
        <f>SUM(C134:F134)</f>
        <v>0</v>
      </c>
    </row>
    <row r="135" spans="1:7" x14ac:dyDescent="0.25">
      <c r="A135" s="112">
        <v>28</v>
      </c>
      <c r="B135" s="111" t="s">
        <v>270</v>
      </c>
      <c r="C135" s="51"/>
      <c r="D135" s="52"/>
      <c r="E135" s="52"/>
      <c r="F135" s="52"/>
      <c r="G135" s="94">
        <f t="shared" si="7"/>
        <v>0</v>
      </c>
    </row>
    <row r="136" spans="1:7" x14ac:dyDescent="0.25">
      <c r="A136" s="112">
        <v>29</v>
      </c>
      <c r="B136" s="111" t="s">
        <v>271</v>
      </c>
      <c r="C136" s="51">
        <v>1</v>
      </c>
      <c r="D136" s="52"/>
      <c r="E136" s="52"/>
      <c r="F136" s="52"/>
      <c r="G136" s="94">
        <f t="shared" ref="G136:G142" si="9">SUM(C136:F136)</f>
        <v>1</v>
      </c>
    </row>
    <row r="137" spans="1:7" x14ac:dyDescent="0.25">
      <c r="A137" s="112">
        <v>30</v>
      </c>
      <c r="B137" s="111" t="s">
        <v>301</v>
      </c>
      <c r="C137" s="51"/>
      <c r="D137" s="52"/>
      <c r="E137" s="52">
        <v>1</v>
      </c>
      <c r="F137" s="52"/>
      <c r="G137" s="94">
        <f t="shared" si="9"/>
        <v>1</v>
      </c>
    </row>
    <row r="138" spans="1:7" x14ac:dyDescent="0.25">
      <c r="A138" s="112">
        <v>31</v>
      </c>
      <c r="B138" s="103" t="s">
        <v>120</v>
      </c>
      <c r="C138" s="51">
        <v>1</v>
      </c>
      <c r="D138" s="52"/>
      <c r="E138" s="52"/>
      <c r="F138" s="52">
        <v>1</v>
      </c>
      <c r="G138" s="94">
        <f t="shared" si="9"/>
        <v>2</v>
      </c>
    </row>
    <row r="139" spans="1:7" x14ac:dyDescent="0.25">
      <c r="A139" s="112">
        <v>32</v>
      </c>
      <c r="B139" s="103" t="s">
        <v>163</v>
      </c>
      <c r="C139" s="51"/>
      <c r="D139" s="52"/>
      <c r="E139" s="52">
        <v>1</v>
      </c>
      <c r="F139" s="52"/>
      <c r="G139" s="94">
        <f t="shared" si="9"/>
        <v>1</v>
      </c>
    </row>
    <row r="140" spans="1:7" x14ac:dyDescent="0.25">
      <c r="A140" s="112">
        <v>33</v>
      </c>
      <c r="B140" s="103" t="s">
        <v>272</v>
      </c>
      <c r="C140" s="51">
        <v>1</v>
      </c>
      <c r="D140" s="52"/>
      <c r="E140" s="52"/>
      <c r="F140" s="52"/>
      <c r="G140" s="94">
        <f t="shared" si="9"/>
        <v>1</v>
      </c>
    </row>
    <row r="141" spans="1:7" x14ac:dyDescent="0.25">
      <c r="A141" s="112">
        <v>34</v>
      </c>
      <c r="B141" s="103" t="s">
        <v>162</v>
      </c>
      <c r="C141" s="51"/>
      <c r="D141" s="52"/>
      <c r="E141" s="52"/>
      <c r="F141" s="52">
        <v>1</v>
      </c>
      <c r="G141" s="94">
        <f t="shared" si="9"/>
        <v>1</v>
      </c>
    </row>
    <row r="142" spans="1:7" x14ac:dyDescent="0.25">
      <c r="A142" s="112">
        <v>35</v>
      </c>
      <c r="B142" s="103" t="s">
        <v>121</v>
      </c>
      <c r="C142" s="51"/>
      <c r="D142" s="52"/>
      <c r="E142" s="52"/>
      <c r="F142" s="52"/>
      <c r="G142" s="94">
        <f t="shared" si="9"/>
        <v>0</v>
      </c>
    </row>
    <row r="143" spans="1:7" x14ac:dyDescent="0.25">
      <c r="A143" s="112">
        <v>36</v>
      </c>
      <c r="B143" s="103" t="s">
        <v>122</v>
      </c>
      <c r="C143" s="51"/>
      <c r="D143" s="52"/>
      <c r="E143" s="52"/>
      <c r="F143" s="52"/>
      <c r="G143" s="94">
        <f t="shared" si="7"/>
        <v>0</v>
      </c>
    </row>
    <row r="144" spans="1:7" x14ac:dyDescent="0.25">
      <c r="A144" s="112">
        <v>37</v>
      </c>
      <c r="B144" s="103" t="s">
        <v>123</v>
      </c>
      <c r="C144" s="51"/>
      <c r="D144" s="52"/>
      <c r="E144" s="52"/>
      <c r="F144" s="52"/>
      <c r="G144" s="94">
        <f>SUM(C144:F144)</f>
        <v>0</v>
      </c>
    </row>
    <row r="145" spans="1:7" x14ac:dyDescent="0.25">
      <c r="A145" s="112">
        <v>38</v>
      </c>
      <c r="B145" s="103" t="s">
        <v>164</v>
      </c>
      <c r="C145" s="51"/>
      <c r="D145" s="52"/>
      <c r="E145" s="52"/>
      <c r="F145" s="52"/>
      <c r="G145" s="94">
        <f t="shared" si="7"/>
        <v>0</v>
      </c>
    </row>
    <row r="146" spans="1:7" x14ac:dyDescent="0.25">
      <c r="A146" s="112">
        <v>39</v>
      </c>
      <c r="B146" s="103" t="s">
        <v>124</v>
      </c>
      <c r="C146" s="51">
        <v>1</v>
      </c>
      <c r="D146" s="52"/>
      <c r="E146" s="52"/>
      <c r="F146" s="52">
        <v>1</v>
      </c>
      <c r="G146" s="94">
        <f>SUM(C146:F146)</f>
        <v>2</v>
      </c>
    </row>
    <row r="147" spans="1:7" x14ac:dyDescent="0.25">
      <c r="A147" s="112">
        <v>40</v>
      </c>
      <c r="B147" s="103" t="s">
        <v>125</v>
      </c>
      <c r="C147" s="51"/>
      <c r="D147" s="52"/>
      <c r="E147" s="52"/>
      <c r="F147" s="52"/>
      <c r="G147" s="94">
        <f>SUM(C147:F147)</f>
        <v>0</v>
      </c>
    </row>
    <row r="148" spans="1:7" x14ac:dyDescent="0.25">
      <c r="A148" s="112">
        <v>41</v>
      </c>
      <c r="B148" s="103" t="s">
        <v>126</v>
      </c>
      <c r="C148" s="51"/>
      <c r="D148" s="52"/>
      <c r="E148" s="52"/>
      <c r="F148" s="52"/>
      <c r="G148" s="94">
        <f>SUM(C148:F148)</f>
        <v>0</v>
      </c>
    </row>
    <row r="149" spans="1:7" x14ac:dyDescent="0.25">
      <c r="A149" s="112">
        <v>42</v>
      </c>
      <c r="B149" s="103" t="s">
        <v>273</v>
      </c>
      <c r="C149" s="51"/>
      <c r="D149" s="52"/>
      <c r="E149" s="52"/>
      <c r="F149" s="52"/>
      <c r="G149" s="94">
        <f>SUM(C149:F149)</f>
        <v>0</v>
      </c>
    </row>
    <row r="150" spans="1:7" x14ac:dyDescent="0.25">
      <c r="A150" s="112">
        <v>43</v>
      </c>
      <c r="B150" s="103" t="s">
        <v>127</v>
      </c>
      <c r="C150" s="51"/>
      <c r="D150" s="52"/>
      <c r="E150" s="52"/>
      <c r="F150" s="52"/>
      <c r="G150" s="94">
        <f t="shared" si="7"/>
        <v>0</v>
      </c>
    </row>
    <row r="151" spans="1:7" x14ac:dyDescent="0.25">
      <c r="A151" s="112">
        <v>44</v>
      </c>
      <c r="B151" s="103" t="s">
        <v>160</v>
      </c>
      <c r="C151" s="51">
        <v>1</v>
      </c>
      <c r="D151" s="52"/>
      <c r="E151" s="52"/>
      <c r="F151" s="52"/>
      <c r="G151" s="94">
        <f>SUM(C151:F151)</f>
        <v>1</v>
      </c>
    </row>
    <row r="152" spans="1:7" x14ac:dyDescent="0.25">
      <c r="A152" s="112">
        <v>45</v>
      </c>
      <c r="B152" s="103" t="s">
        <v>159</v>
      </c>
      <c r="C152" s="51"/>
      <c r="D152" s="52"/>
      <c r="E152" s="52"/>
      <c r="F152" s="52">
        <v>1</v>
      </c>
      <c r="G152" s="94">
        <f>SUM(C152:F152)</f>
        <v>1</v>
      </c>
    </row>
    <row r="153" spans="1:7" x14ac:dyDescent="0.25">
      <c r="A153" s="112">
        <v>46</v>
      </c>
      <c r="B153" s="103" t="s">
        <v>161</v>
      </c>
      <c r="C153" s="51">
        <v>1</v>
      </c>
      <c r="D153" s="52"/>
      <c r="E153" s="52"/>
      <c r="F153" s="52"/>
      <c r="G153" s="94">
        <f>SUM(C153:F153)</f>
        <v>1</v>
      </c>
    </row>
    <row r="154" spans="1:7" x14ac:dyDescent="0.25">
      <c r="A154" s="112">
        <v>47</v>
      </c>
      <c r="B154" s="103" t="s">
        <v>128</v>
      </c>
      <c r="C154" s="51">
        <v>1</v>
      </c>
      <c r="D154" s="52"/>
      <c r="E154" s="52"/>
      <c r="F154" s="52"/>
      <c r="G154" s="94">
        <f>SUM(C154:F154)</f>
        <v>1</v>
      </c>
    </row>
    <row r="155" spans="1:7" x14ac:dyDescent="0.25">
      <c r="A155" s="112">
        <v>48</v>
      </c>
      <c r="B155" s="103" t="s">
        <v>129</v>
      </c>
      <c r="C155" s="51"/>
      <c r="D155" s="52"/>
      <c r="E155" s="52"/>
      <c r="F155" s="52"/>
      <c r="G155" s="94">
        <f t="shared" ref="G155:G184" si="10">SUM(C155:F155)</f>
        <v>0</v>
      </c>
    </row>
    <row r="156" spans="1:7" x14ac:dyDescent="0.25">
      <c r="A156" s="112">
        <v>49</v>
      </c>
      <c r="B156" s="103" t="s">
        <v>157</v>
      </c>
      <c r="C156" s="51">
        <v>1</v>
      </c>
      <c r="D156" s="52"/>
      <c r="E156" s="52"/>
      <c r="F156" s="52"/>
      <c r="G156" s="94">
        <f t="shared" ref="G156:G164" si="11">SUM(C156:F156)</f>
        <v>1</v>
      </c>
    </row>
    <row r="157" spans="1:7" x14ac:dyDescent="0.25">
      <c r="A157" s="112">
        <v>50</v>
      </c>
      <c r="B157" s="103" t="s">
        <v>274</v>
      </c>
      <c r="C157" s="51"/>
      <c r="D157" s="52"/>
      <c r="E157" s="52"/>
      <c r="F157" s="52">
        <v>1</v>
      </c>
      <c r="G157" s="94">
        <f t="shared" si="11"/>
        <v>1</v>
      </c>
    </row>
    <row r="158" spans="1:7" x14ac:dyDescent="0.25">
      <c r="A158" s="112">
        <v>51</v>
      </c>
      <c r="B158" s="103" t="s">
        <v>130</v>
      </c>
      <c r="C158" s="51"/>
      <c r="D158" s="52"/>
      <c r="E158" s="52"/>
      <c r="F158" s="52"/>
      <c r="G158" s="94">
        <f t="shared" si="11"/>
        <v>0</v>
      </c>
    </row>
    <row r="159" spans="1:7" x14ac:dyDescent="0.25">
      <c r="A159" s="112">
        <v>52</v>
      </c>
      <c r="B159" s="103" t="s">
        <v>158</v>
      </c>
      <c r="C159" s="51">
        <v>1</v>
      </c>
      <c r="D159" s="52"/>
      <c r="E159" s="52"/>
      <c r="F159" s="52"/>
      <c r="G159" s="94">
        <f t="shared" si="11"/>
        <v>1</v>
      </c>
    </row>
    <row r="160" spans="1:7" x14ac:dyDescent="0.25">
      <c r="A160" s="112">
        <v>53</v>
      </c>
      <c r="B160" s="103" t="s">
        <v>131</v>
      </c>
      <c r="C160" s="51"/>
      <c r="D160" s="52"/>
      <c r="E160" s="52"/>
      <c r="F160" s="52"/>
      <c r="G160" s="94">
        <f t="shared" si="11"/>
        <v>0</v>
      </c>
    </row>
    <row r="161" spans="1:7" x14ac:dyDescent="0.25">
      <c r="A161" s="112">
        <v>54</v>
      </c>
      <c r="B161" s="103" t="s">
        <v>153</v>
      </c>
      <c r="C161" s="51">
        <v>1</v>
      </c>
      <c r="D161" s="52"/>
      <c r="E161" s="52"/>
      <c r="F161" s="52">
        <v>1</v>
      </c>
      <c r="G161" s="94">
        <f t="shared" si="11"/>
        <v>2</v>
      </c>
    </row>
    <row r="162" spans="1:7" x14ac:dyDescent="0.25">
      <c r="A162" s="112">
        <v>55</v>
      </c>
      <c r="B162" s="103" t="s">
        <v>132</v>
      </c>
      <c r="C162" s="51">
        <v>1</v>
      </c>
      <c r="D162" s="52"/>
      <c r="E162" s="52"/>
      <c r="F162" s="52"/>
      <c r="G162" s="94">
        <f t="shared" si="11"/>
        <v>1</v>
      </c>
    </row>
    <row r="163" spans="1:7" x14ac:dyDescent="0.25">
      <c r="A163" s="112">
        <v>56</v>
      </c>
      <c r="B163" s="103" t="s">
        <v>133</v>
      </c>
      <c r="C163" s="51"/>
      <c r="D163" s="52"/>
      <c r="E163" s="52"/>
      <c r="F163" s="52"/>
      <c r="G163" s="94">
        <f t="shared" si="11"/>
        <v>0</v>
      </c>
    </row>
    <row r="164" spans="1:7" x14ac:dyDescent="0.25">
      <c r="A164" s="112">
        <v>57</v>
      </c>
      <c r="B164" s="103" t="s">
        <v>152</v>
      </c>
      <c r="C164" s="51"/>
      <c r="D164" s="52"/>
      <c r="E164" s="52"/>
      <c r="F164" s="52"/>
      <c r="G164" s="94">
        <f t="shared" si="11"/>
        <v>0</v>
      </c>
    </row>
    <row r="165" spans="1:7" x14ac:dyDescent="0.25">
      <c r="A165" s="112">
        <v>58</v>
      </c>
      <c r="B165" s="103" t="s">
        <v>134</v>
      </c>
      <c r="C165" s="51"/>
      <c r="D165" s="52"/>
      <c r="E165" s="52"/>
      <c r="F165" s="52"/>
      <c r="G165" s="94">
        <f t="shared" si="10"/>
        <v>0</v>
      </c>
    </row>
    <row r="166" spans="1:7" x14ac:dyDescent="0.25">
      <c r="A166" s="112">
        <v>59</v>
      </c>
      <c r="B166" s="103" t="s">
        <v>135</v>
      </c>
      <c r="C166" s="51"/>
      <c r="D166" s="52"/>
      <c r="E166" s="52"/>
      <c r="F166" s="52"/>
      <c r="G166" s="94">
        <f>SUM(C166:F166)</f>
        <v>0</v>
      </c>
    </row>
    <row r="167" spans="1:7" x14ac:dyDescent="0.25">
      <c r="A167" s="112">
        <v>60</v>
      </c>
      <c r="B167" s="103" t="s">
        <v>136</v>
      </c>
      <c r="C167" s="51"/>
      <c r="D167" s="52"/>
      <c r="E167" s="52"/>
      <c r="F167" s="52"/>
      <c r="G167" s="94">
        <f>SUM(C167:F167)</f>
        <v>0</v>
      </c>
    </row>
    <row r="168" spans="1:7" x14ac:dyDescent="0.25">
      <c r="A168" s="112">
        <v>61</v>
      </c>
      <c r="B168" s="103" t="s">
        <v>138</v>
      </c>
      <c r="C168" s="51"/>
      <c r="D168" s="52"/>
      <c r="E168" s="52"/>
      <c r="F168" s="52"/>
      <c r="G168" s="94">
        <f t="shared" si="10"/>
        <v>0</v>
      </c>
    </row>
    <row r="169" spans="1:7" x14ac:dyDescent="0.25">
      <c r="A169" s="112">
        <v>62</v>
      </c>
      <c r="B169" s="103" t="s">
        <v>154</v>
      </c>
      <c r="C169" s="51"/>
      <c r="D169" s="52"/>
      <c r="E169" s="52"/>
      <c r="F169" s="52"/>
      <c r="G169" s="94">
        <f t="shared" ref="G169:G178" si="12">SUM(C169:F169)</f>
        <v>0</v>
      </c>
    </row>
    <row r="170" spans="1:7" x14ac:dyDescent="0.25">
      <c r="A170" s="112">
        <v>63</v>
      </c>
      <c r="B170" s="111" t="s">
        <v>139</v>
      </c>
      <c r="C170" s="51"/>
      <c r="D170" s="52"/>
      <c r="E170" s="52"/>
      <c r="F170" s="52"/>
      <c r="G170" s="94">
        <f t="shared" si="12"/>
        <v>0</v>
      </c>
    </row>
    <row r="171" spans="1:7" x14ac:dyDescent="0.25">
      <c r="A171" s="112">
        <v>64</v>
      </c>
      <c r="B171" s="103" t="s">
        <v>275</v>
      </c>
      <c r="C171" s="51">
        <v>1</v>
      </c>
      <c r="D171" s="52"/>
      <c r="E171" s="52"/>
      <c r="F171" s="52"/>
      <c r="G171" s="94">
        <f t="shared" si="12"/>
        <v>1</v>
      </c>
    </row>
    <row r="172" spans="1:7" x14ac:dyDescent="0.25">
      <c r="A172" s="112">
        <v>65</v>
      </c>
      <c r="B172" s="103" t="s">
        <v>140</v>
      </c>
      <c r="C172" s="51">
        <v>1</v>
      </c>
      <c r="D172" s="52"/>
      <c r="E172" s="52"/>
      <c r="F172" s="52"/>
      <c r="G172" s="94">
        <f t="shared" si="12"/>
        <v>1</v>
      </c>
    </row>
    <row r="173" spans="1:7" ht="15.75" thickBot="1" x14ac:dyDescent="0.3">
      <c r="A173" s="112">
        <v>66</v>
      </c>
      <c r="B173" s="116" t="s">
        <v>137</v>
      </c>
      <c r="C173" s="97"/>
      <c r="D173" s="98"/>
      <c r="E173" s="98"/>
      <c r="F173" s="98"/>
      <c r="G173" s="99">
        <f t="shared" si="12"/>
        <v>0</v>
      </c>
    </row>
    <row r="174" spans="1:7" ht="15.75" thickBot="1" x14ac:dyDescent="0.3">
      <c r="A174" s="117" t="s">
        <v>41</v>
      </c>
      <c r="B174" s="30"/>
      <c r="C174" s="100">
        <f>SUM(C175:C1935)</f>
        <v>2</v>
      </c>
      <c r="D174" s="87">
        <f>SUM(D175:D1935)</f>
        <v>1</v>
      </c>
      <c r="E174" s="87">
        <f>SUM(E175:E1935)</f>
        <v>3</v>
      </c>
      <c r="F174" s="87">
        <f>SUM(F175:F1935)</f>
        <v>0</v>
      </c>
      <c r="G174" s="88">
        <f t="shared" si="12"/>
        <v>6</v>
      </c>
    </row>
    <row r="175" spans="1:7" x14ac:dyDescent="0.25">
      <c r="A175" s="118">
        <v>1</v>
      </c>
      <c r="B175" s="119" t="s">
        <v>141</v>
      </c>
      <c r="C175" s="113"/>
      <c r="D175" s="114"/>
      <c r="E175" s="114">
        <v>1</v>
      </c>
      <c r="F175" s="114"/>
      <c r="G175" s="94">
        <f t="shared" si="12"/>
        <v>1</v>
      </c>
    </row>
    <row r="176" spans="1:7" x14ac:dyDescent="0.25">
      <c r="A176" s="101">
        <v>2</v>
      </c>
      <c r="B176" s="103" t="s">
        <v>155</v>
      </c>
      <c r="C176" s="51"/>
      <c r="D176" s="52"/>
      <c r="E176" s="52"/>
      <c r="F176" s="52"/>
      <c r="G176" s="94">
        <f t="shared" si="12"/>
        <v>0</v>
      </c>
    </row>
    <row r="177" spans="1:7" x14ac:dyDescent="0.25">
      <c r="A177" s="101">
        <v>3</v>
      </c>
      <c r="B177" s="103" t="s">
        <v>142</v>
      </c>
      <c r="C177" s="51"/>
      <c r="D177" s="52"/>
      <c r="E177" s="52"/>
      <c r="F177" s="52"/>
      <c r="G177" s="94">
        <f t="shared" si="12"/>
        <v>0</v>
      </c>
    </row>
    <row r="178" spans="1:7" x14ac:dyDescent="0.25">
      <c r="A178" s="101">
        <v>4</v>
      </c>
      <c r="B178" s="103" t="s">
        <v>143</v>
      </c>
      <c r="C178" s="51"/>
      <c r="D178" s="52"/>
      <c r="E178" s="52"/>
      <c r="F178" s="52"/>
      <c r="G178" s="94">
        <f t="shared" si="12"/>
        <v>0</v>
      </c>
    </row>
    <row r="179" spans="1:7" x14ac:dyDescent="0.25">
      <c r="A179" s="101">
        <v>5</v>
      </c>
      <c r="B179" s="103" t="s">
        <v>144</v>
      </c>
      <c r="C179" s="51"/>
      <c r="D179" s="52"/>
      <c r="E179" s="52"/>
      <c r="F179" s="52"/>
      <c r="G179" s="94">
        <f t="shared" si="10"/>
        <v>0</v>
      </c>
    </row>
    <row r="180" spans="1:7" x14ac:dyDescent="0.25">
      <c r="A180" s="101">
        <v>6</v>
      </c>
      <c r="B180" s="103" t="s">
        <v>276</v>
      </c>
      <c r="C180" s="51"/>
      <c r="D180" s="52"/>
      <c r="E180" s="52">
        <v>1</v>
      </c>
      <c r="F180" s="52"/>
      <c r="G180" s="94">
        <f>SUM(C180:F180)</f>
        <v>1</v>
      </c>
    </row>
    <row r="181" spans="1:7" x14ac:dyDescent="0.25">
      <c r="A181" s="101">
        <v>7</v>
      </c>
      <c r="B181" s="103" t="s">
        <v>230</v>
      </c>
      <c r="C181" s="51">
        <v>1</v>
      </c>
      <c r="D181" s="52"/>
      <c r="E181" s="52"/>
      <c r="F181" s="52"/>
      <c r="G181" s="94">
        <f>SUM(C181:F181)</f>
        <v>1</v>
      </c>
    </row>
    <row r="182" spans="1:7" x14ac:dyDescent="0.25">
      <c r="A182" s="101">
        <v>8</v>
      </c>
      <c r="B182" s="103" t="s">
        <v>145</v>
      </c>
      <c r="C182" s="51"/>
      <c r="D182" s="52"/>
      <c r="E182" s="52">
        <v>1</v>
      </c>
      <c r="F182" s="52"/>
      <c r="G182" s="94">
        <f t="shared" si="10"/>
        <v>1</v>
      </c>
    </row>
    <row r="183" spans="1:7" x14ac:dyDescent="0.25">
      <c r="A183" s="101">
        <v>9</v>
      </c>
      <c r="B183" s="103" t="s">
        <v>146</v>
      </c>
      <c r="C183" s="51"/>
      <c r="D183" s="52"/>
      <c r="E183" s="52"/>
      <c r="F183" s="52"/>
      <c r="G183" s="94">
        <f>SUM(C183:F183)</f>
        <v>0</v>
      </c>
    </row>
    <row r="184" spans="1:7" x14ac:dyDescent="0.25">
      <c r="A184" s="101">
        <v>10</v>
      </c>
      <c r="B184" s="103" t="s">
        <v>147</v>
      </c>
      <c r="C184" s="51">
        <v>1</v>
      </c>
      <c r="D184" s="52"/>
      <c r="E184" s="52"/>
      <c r="F184" s="52"/>
      <c r="G184" s="94">
        <f t="shared" si="10"/>
        <v>1</v>
      </c>
    </row>
    <row r="185" spans="1:7" x14ac:dyDescent="0.25">
      <c r="A185" s="101">
        <v>11</v>
      </c>
      <c r="B185" s="103" t="s">
        <v>156</v>
      </c>
      <c r="C185" s="51"/>
      <c r="D185" s="52"/>
      <c r="E185" s="52"/>
      <c r="F185" s="52"/>
      <c r="G185" s="94">
        <f>SUM(C185:F185)</f>
        <v>0</v>
      </c>
    </row>
    <row r="186" spans="1:7" x14ac:dyDescent="0.25">
      <c r="A186" s="101">
        <v>12</v>
      </c>
      <c r="B186" s="103" t="s">
        <v>148</v>
      </c>
      <c r="C186" s="51"/>
      <c r="D186" s="52"/>
      <c r="E186" s="52"/>
      <c r="F186" s="52"/>
      <c r="G186" s="94">
        <f t="shared" ref="G186" si="13">SUM(C186:F186)</f>
        <v>0</v>
      </c>
    </row>
    <row r="187" spans="1:7" x14ac:dyDescent="0.25">
      <c r="A187" s="101">
        <v>13</v>
      </c>
      <c r="B187" s="103" t="s">
        <v>149</v>
      </c>
      <c r="C187" s="51"/>
      <c r="D187" s="52">
        <v>1</v>
      </c>
      <c r="E187" s="52"/>
      <c r="F187" s="52"/>
      <c r="G187" s="94">
        <f>SUM(C187:F187)</f>
        <v>1</v>
      </c>
    </row>
    <row r="188" spans="1:7" x14ac:dyDescent="0.25">
      <c r="A188" s="101">
        <v>14</v>
      </c>
      <c r="B188" s="103" t="s">
        <v>150</v>
      </c>
      <c r="C188" s="51"/>
      <c r="D188" s="52"/>
      <c r="E188" s="52"/>
      <c r="F188" s="52"/>
      <c r="G188" s="94">
        <f>SUM(C188:F188)</f>
        <v>0</v>
      </c>
    </row>
    <row r="189" spans="1:7" ht="15.75" thickBot="1" x14ac:dyDescent="0.3">
      <c r="A189" s="120">
        <v>15</v>
      </c>
      <c r="B189" s="116" t="s">
        <v>151</v>
      </c>
      <c r="C189" s="97"/>
      <c r="D189" s="98"/>
      <c r="E189" s="98"/>
      <c r="F189" s="98"/>
      <c r="G189" s="99">
        <f>SUM(C189:F189)</f>
        <v>0</v>
      </c>
    </row>
    <row r="190" spans="1:7" ht="15.75" thickBot="1" x14ac:dyDescent="0.3">
      <c r="A190" s="68"/>
      <c r="B190" s="121"/>
      <c r="C190" s="121"/>
      <c r="D190" s="121"/>
      <c r="E190" s="121"/>
      <c r="F190" s="121"/>
      <c r="G190" s="88">
        <f>SUM(G174+G107+G76+G53+G34+G18+G4)</f>
        <v>115</v>
      </c>
    </row>
  </sheetData>
  <mergeCells count="3">
    <mergeCell ref="A1:A2"/>
    <mergeCell ref="B1:B2"/>
    <mergeCell ref="C1:G1"/>
  </mergeCells>
  <conditionalFormatting sqref="C55:F75 C176:F189 G175:G189 C139:F173 C174:G174 C76:G107 G108:G173 G54:G75 C4:G53">
    <cfRule type="cellIs" dxfId="39" priority="15" operator="greaterThanOrEqual">
      <formula>1</formula>
    </cfRule>
  </conditionalFormatting>
  <conditionalFormatting sqref="C54:F54">
    <cfRule type="cellIs" dxfId="38" priority="12" operator="greaterThanOrEqual">
      <formula>1</formula>
    </cfRule>
  </conditionalFormatting>
  <conditionalFormatting sqref="C175:F175">
    <cfRule type="cellIs" dxfId="37" priority="11" operator="greaterThanOrEqual">
      <formula>1</formula>
    </cfRule>
  </conditionalFormatting>
  <conditionalFormatting sqref="C108:F173 C174:G174">
    <cfRule type="cellIs" dxfId="36" priority="10" operator="between">
      <formula>1</formula>
      <formula>10</formula>
    </cfRule>
  </conditionalFormatting>
  <conditionalFormatting sqref="G190">
    <cfRule type="cellIs" dxfId="35" priority="1" operator="greaterThanOr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69" zoomScaleNormal="69" workbookViewId="0">
      <pane xSplit="1" ySplit="3" topLeftCell="B104" activePane="bottomRight" state="frozen"/>
      <selection activeCell="O25" sqref="O25"/>
      <selection pane="topRight" activeCell="O25" sqref="O25"/>
      <selection pane="bottomLeft" activeCell="O25" sqref="O25"/>
      <selection pane="bottomRight" activeCell="C2" sqref="C2"/>
    </sheetView>
  </sheetViews>
  <sheetFormatPr defaultRowHeight="15" x14ac:dyDescent="0.25"/>
  <cols>
    <col min="1" max="1" width="5.42578125" style="23" customWidth="1"/>
    <col min="2" max="2" width="28.5703125" style="23" customWidth="1"/>
    <col min="3" max="3" width="3.85546875" style="80" customWidth="1"/>
    <col min="4" max="4" width="4" style="80" customWidth="1"/>
    <col min="5" max="5" width="3.85546875" style="80" customWidth="1"/>
    <col min="6" max="6" width="4" style="80" customWidth="1"/>
    <col min="7" max="7" width="6.42578125" style="80" customWidth="1"/>
    <col min="8" max="16384" width="9.140625" style="23"/>
  </cols>
  <sheetData>
    <row r="1" spans="1:7" ht="15.75" thickBot="1" x14ac:dyDescent="0.3">
      <c r="A1" s="18" t="s">
        <v>43</v>
      </c>
      <c r="B1" s="174" t="s">
        <v>44</v>
      </c>
      <c r="C1" s="176" t="s">
        <v>325</v>
      </c>
      <c r="D1" s="177"/>
      <c r="E1" s="177"/>
      <c r="F1" s="177"/>
      <c r="G1" s="178"/>
    </row>
    <row r="2" spans="1:7" ht="95.25" customHeight="1" thickBot="1" x14ac:dyDescent="0.3">
      <c r="A2" s="17">
        <f>SUM(A13+A26+A44+A65+A80+A111+A121)</f>
        <v>111</v>
      </c>
      <c r="B2" s="175"/>
      <c r="C2" s="161" t="s">
        <v>326</v>
      </c>
      <c r="D2" s="162" t="s">
        <v>327</v>
      </c>
      <c r="E2" s="162" t="s">
        <v>328</v>
      </c>
      <c r="F2" s="163" t="s">
        <v>330</v>
      </c>
      <c r="G2" s="79" t="s">
        <v>45</v>
      </c>
    </row>
    <row r="3" spans="1:7" ht="20.25" customHeight="1" thickBot="1" x14ac:dyDescent="0.3">
      <c r="A3" s="172" t="s">
        <v>231</v>
      </c>
      <c r="B3" s="173"/>
      <c r="C3" s="100">
        <f>SUM(C4+C14+C27+C45+C66+C81+C112)</f>
        <v>31</v>
      </c>
      <c r="D3" s="87">
        <f>SUM(D4+D14+D27+D45+D66+D81+D112)</f>
        <v>9</v>
      </c>
      <c r="E3" s="87">
        <f>SUM(E4+E14+E27+E45+E66+E81+E112)</f>
        <v>18</v>
      </c>
      <c r="F3" s="87">
        <f>SUM(F4+F14+F27+F45+F66+F81+F112)</f>
        <v>31</v>
      </c>
      <c r="G3" s="88">
        <f t="shared" ref="G3:G8" si="0">SUM(C3:F3)</f>
        <v>89</v>
      </c>
    </row>
    <row r="4" spans="1:7" ht="15.75" thickBot="1" x14ac:dyDescent="0.3">
      <c r="A4" s="1" t="s">
        <v>0</v>
      </c>
      <c r="B4" s="6"/>
      <c r="C4" s="100">
        <f>SUM(C5:C13)</f>
        <v>1</v>
      </c>
      <c r="D4" s="87">
        <f>SUM(D5:D13)</f>
        <v>0</v>
      </c>
      <c r="E4" s="87">
        <f>SUM(E5:E13)</f>
        <v>0</v>
      </c>
      <c r="F4" s="87">
        <f>SUM(F5:F13)</f>
        <v>1</v>
      </c>
      <c r="G4" s="88">
        <f t="shared" si="0"/>
        <v>2</v>
      </c>
    </row>
    <row r="5" spans="1:7" x14ac:dyDescent="0.25">
      <c r="A5" s="2">
        <v>1</v>
      </c>
      <c r="B5" s="7" t="s">
        <v>232</v>
      </c>
      <c r="C5" s="92"/>
      <c r="D5" s="93"/>
      <c r="E5" s="93"/>
      <c r="F5" s="93"/>
      <c r="G5" s="149">
        <f t="shared" si="0"/>
        <v>0</v>
      </c>
    </row>
    <row r="6" spans="1:7" x14ac:dyDescent="0.25">
      <c r="A6" s="2">
        <v>2</v>
      </c>
      <c r="B6" s="8" t="s">
        <v>233</v>
      </c>
      <c r="C6" s="51"/>
      <c r="D6" s="52"/>
      <c r="E6" s="52"/>
      <c r="F6" s="52"/>
      <c r="G6" s="149">
        <f t="shared" si="0"/>
        <v>0</v>
      </c>
    </row>
    <row r="7" spans="1:7" x14ac:dyDescent="0.25">
      <c r="A7" s="3">
        <v>3</v>
      </c>
      <c r="B7" s="8" t="s">
        <v>234</v>
      </c>
      <c r="C7" s="51"/>
      <c r="D7" s="52"/>
      <c r="E7" s="52"/>
      <c r="F7" s="52"/>
      <c r="G7" s="149">
        <f t="shared" si="0"/>
        <v>0</v>
      </c>
    </row>
    <row r="8" spans="1:7" x14ac:dyDescent="0.25">
      <c r="A8" s="2">
        <v>4</v>
      </c>
      <c r="B8" s="8" t="s">
        <v>209</v>
      </c>
      <c r="C8" s="51">
        <v>1</v>
      </c>
      <c r="D8" s="52"/>
      <c r="E8" s="52"/>
      <c r="F8" s="52"/>
      <c r="G8" s="149">
        <f t="shared" si="0"/>
        <v>1</v>
      </c>
    </row>
    <row r="9" spans="1:7" x14ac:dyDescent="0.25">
      <c r="A9" s="2">
        <v>5</v>
      </c>
      <c r="B9" s="8" t="s">
        <v>279</v>
      </c>
      <c r="C9" s="51"/>
      <c r="D9" s="52"/>
      <c r="E9" s="52"/>
      <c r="F9" s="52"/>
      <c r="G9" s="149">
        <f t="shared" ref="G9:G33" si="1">SUM(C9:F9)</f>
        <v>0</v>
      </c>
    </row>
    <row r="10" spans="1:7" x14ac:dyDescent="0.25">
      <c r="A10" s="3">
        <v>6</v>
      </c>
      <c r="B10" s="8" t="s">
        <v>280</v>
      </c>
      <c r="C10" s="51"/>
      <c r="D10" s="52"/>
      <c r="E10" s="52"/>
      <c r="F10" s="52">
        <v>1</v>
      </c>
      <c r="G10" s="149">
        <f t="shared" ref="G10:G16" si="2">SUM(C10:F10)</f>
        <v>1</v>
      </c>
    </row>
    <row r="11" spans="1:7" x14ac:dyDescent="0.25">
      <c r="A11" s="2">
        <v>7</v>
      </c>
      <c r="B11" s="8" t="s">
        <v>235</v>
      </c>
      <c r="C11" s="51"/>
      <c r="D11" s="52"/>
      <c r="E11" s="52"/>
      <c r="F11" s="52"/>
      <c r="G11" s="149">
        <f t="shared" si="2"/>
        <v>0</v>
      </c>
    </row>
    <row r="12" spans="1:7" x14ac:dyDescent="0.25">
      <c r="A12" s="2">
        <v>8</v>
      </c>
      <c r="B12" s="8" t="s">
        <v>208</v>
      </c>
      <c r="C12" s="51"/>
      <c r="D12" s="52"/>
      <c r="E12" s="52"/>
      <c r="F12" s="52"/>
      <c r="G12" s="149">
        <f t="shared" si="2"/>
        <v>0</v>
      </c>
    </row>
    <row r="13" spans="1:7" ht="15.75" thickBot="1" x14ac:dyDescent="0.3">
      <c r="A13" s="3">
        <v>9</v>
      </c>
      <c r="B13" s="9" t="s">
        <v>2</v>
      </c>
      <c r="C13" s="97"/>
      <c r="D13" s="98"/>
      <c r="E13" s="98"/>
      <c r="F13" s="98"/>
      <c r="G13" s="150">
        <f t="shared" si="2"/>
        <v>0</v>
      </c>
    </row>
    <row r="14" spans="1:7" ht="15.75" thickBot="1" x14ac:dyDescent="0.3">
      <c r="A14" s="1" t="s">
        <v>3</v>
      </c>
      <c r="B14" s="10"/>
      <c r="C14" s="100">
        <f>SUM(C15:C26)</f>
        <v>2</v>
      </c>
      <c r="D14" s="87">
        <f>SUM(D15:D26)</f>
        <v>1</v>
      </c>
      <c r="E14" s="87">
        <f>SUM(E15:E26)</f>
        <v>2</v>
      </c>
      <c r="F14" s="87">
        <f>SUM(F15:F26)</f>
        <v>5</v>
      </c>
      <c r="G14" s="88">
        <f t="shared" si="2"/>
        <v>10</v>
      </c>
    </row>
    <row r="15" spans="1:7" x14ac:dyDescent="0.25">
      <c r="A15" s="2">
        <v>1</v>
      </c>
      <c r="B15" s="7" t="s">
        <v>10</v>
      </c>
      <c r="C15" s="92"/>
      <c r="D15" s="93"/>
      <c r="E15" s="93"/>
      <c r="F15" s="93"/>
      <c r="G15" s="151">
        <f t="shared" si="2"/>
        <v>0</v>
      </c>
    </row>
    <row r="16" spans="1:7" x14ac:dyDescent="0.25">
      <c r="A16" s="3">
        <v>2</v>
      </c>
      <c r="B16" s="8" t="s">
        <v>11</v>
      </c>
      <c r="C16" s="51"/>
      <c r="D16" s="52"/>
      <c r="E16" s="52"/>
      <c r="F16" s="52">
        <v>1</v>
      </c>
      <c r="G16" s="149">
        <f t="shared" si="2"/>
        <v>1</v>
      </c>
    </row>
    <row r="17" spans="1:7" x14ac:dyDescent="0.25">
      <c r="A17" s="3">
        <v>3</v>
      </c>
      <c r="B17" s="8" t="s">
        <v>9</v>
      </c>
      <c r="C17" s="51"/>
      <c r="D17" s="52"/>
      <c r="E17" s="52"/>
      <c r="F17" s="52"/>
      <c r="G17" s="149">
        <f t="shared" si="1"/>
        <v>0</v>
      </c>
    </row>
    <row r="18" spans="1:7" x14ac:dyDescent="0.25">
      <c r="A18" s="2">
        <v>4</v>
      </c>
      <c r="B18" s="8" t="s">
        <v>236</v>
      </c>
      <c r="C18" s="51">
        <v>1</v>
      </c>
      <c r="D18" s="52"/>
      <c r="E18" s="52">
        <v>2</v>
      </c>
      <c r="F18" s="52"/>
      <c r="G18" s="149">
        <f>SUM(C18:F18)</f>
        <v>3</v>
      </c>
    </row>
    <row r="19" spans="1:7" x14ac:dyDescent="0.25">
      <c r="A19" s="3">
        <v>5</v>
      </c>
      <c r="B19" s="8" t="s">
        <v>210</v>
      </c>
      <c r="C19" s="51"/>
      <c r="D19" s="52">
        <v>1</v>
      </c>
      <c r="E19" s="52"/>
      <c r="F19" s="52"/>
      <c r="G19" s="149">
        <f>SUM(C19:F19)</f>
        <v>1</v>
      </c>
    </row>
    <row r="20" spans="1:7" x14ac:dyDescent="0.25">
      <c r="A20" s="2">
        <v>6</v>
      </c>
      <c r="B20" s="8" t="s">
        <v>281</v>
      </c>
      <c r="C20" s="51"/>
      <c r="D20" s="52"/>
      <c r="E20" s="52"/>
      <c r="F20" s="52">
        <v>1</v>
      </c>
      <c r="G20" s="149">
        <f t="shared" si="1"/>
        <v>1</v>
      </c>
    </row>
    <row r="21" spans="1:7" x14ac:dyDescent="0.25">
      <c r="A21" s="3">
        <v>7</v>
      </c>
      <c r="B21" s="8" t="s">
        <v>277</v>
      </c>
      <c r="C21" s="51"/>
      <c r="D21" s="52"/>
      <c r="E21" s="52"/>
      <c r="F21" s="52"/>
      <c r="G21" s="149">
        <f>SUM(C21:F21)</f>
        <v>0</v>
      </c>
    </row>
    <row r="22" spans="1:7" x14ac:dyDescent="0.25">
      <c r="A22" s="3">
        <v>8</v>
      </c>
      <c r="B22" s="8" t="s">
        <v>237</v>
      </c>
      <c r="C22" s="51">
        <v>1</v>
      </c>
      <c r="D22" s="52"/>
      <c r="E22" s="52"/>
      <c r="F22" s="52">
        <v>1</v>
      </c>
      <c r="G22" s="149">
        <f>SUM(C22:F22)</f>
        <v>2</v>
      </c>
    </row>
    <row r="23" spans="1:7" x14ac:dyDescent="0.25">
      <c r="A23" s="2">
        <v>9</v>
      </c>
      <c r="B23" s="8" t="s">
        <v>7</v>
      </c>
      <c r="C23" s="51"/>
      <c r="D23" s="52"/>
      <c r="E23" s="52"/>
      <c r="F23" s="52">
        <v>1</v>
      </c>
      <c r="G23" s="149">
        <f t="shared" si="1"/>
        <v>1</v>
      </c>
    </row>
    <row r="24" spans="1:7" x14ac:dyDescent="0.25">
      <c r="A24" s="3">
        <v>10</v>
      </c>
      <c r="B24" s="11" t="s">
        <v>238</v>
      </c>
      <c r="C24" s="51"/>
      <c r="D24" s="52"/>
      <c r="E24" s="52"/>
      <c r="F24" s="52">
        <v>1</v>
      </c>
      <c r="G24" s="149">
        <f>SUM(C24:F24)</f>
        <v>1</v>
      </c>
    </row>
    <row r="25" spans="1:7" x14ac:dyDescent="0.25">
      <c r="A25" s="2">
        <v>11</v>
      </c>
      <c r="B25" s="8" t="s">
        <v>331</v>
      </c>
      <c r="C25" s="51"/>
      <c r="D25" s="52"/>
      <c r="E25" s="52"/>
      <c r="F25" s="52"/>
      <c r="G25" s="149">
        <f>SUM(C25:F25)</f>
        <v>0</v>
      </c>
    </row>
    <row r="26" spans="1:7" ht="15.75" thickBot="1" x14ac:dyDescent="0.3">
      <c r="A26" s="3">
        <v>12</v>
      </c>
      <c r="B26" s="9" t="s">
        <v>8</v>
      </c>
      <c r="C26" s="97"/>
      <c r="D26" s="98"/>
      <c r="E26" s="98"/>
      <c r="F26" s="98"/>
      <c r="G26" s="149">
        <f t="shared" si="1"/>
        <v>0</v>
      </c>
    </row>
    <row r="27" spans="1:7" ht="15.75" thickBot="1" x14ac:dyDescent="0.3">
      <c r="A27" s="1" t="s">
        <v>12</v>
      </c>
      <c r="B27" s="6"/>
      <c r="C27" s="100">
        <f>SUM(C28:C44)</f>
        <v>4</v>
      </c>
      <c r="D27" s="87">
        <f>SUM(D28:D44)</f>
        <v>4</v>
      </c>
      <c r="E27" s="87">
        <f>SUM(E28:E44)</f>
        <v>3</v>
      </c>
      <c r="F27" s="87">
        <f>SUM(F28:F44)</f>
        <v>1</v>
      </c>
      <c r="G27" s="88">
        <f>SUM(C27:F27)</f>
        <v>12</v>
      </c>
    </row>
    <row r="28" spans="1:7" x14ac:dyDescent="0.25">
      <c r="A28" s="2">
        <v>1</v>
      </c>
      <c r="B28" s="7" t="s">
        <v>21</v>
      </c>
      <c r="C28" s="92"/>
      <c r="D28" s="93"/>
      <c r="E28" s="93"/>
      <c r="F28" s="93"/>
      <c r="G28" s="151">
        <f>SUM(C28:F28)</f>
        <v>0</v>
      </c>
    </row>
    <row r="29" spans="1:7" x14ac:dyDescent="0.25">
      <c r="A29" s="3">
        <v>2</v>
      </c>
      <c r="B29" s="8" t="s">
        <v>211</v>
      </c>
      <c r="C29" s="51"/>
      <c r="D29" s="52"/>
      <c r="E29" s="52"/>
      <c r="F29" s="52"/>
      <c r="G29" s="151">
        <f>SUM(C29:F29)</f>
        <v>0</v>
      </c>
    </row>
    <row r="30" spans="1:7" x14ac:dyDescent="0.25">
      <c r="A30" s="3">
        <v>3</v>
      </c>
      <c r="B30" s="8" t="s">
        <v>213</v>
      </c>
      <c r="C30" s="51"/>
      <c r="D30" s="52"/>
      <c r="E30" s="52">
        <v>1</v>
      </c>
      <c r="F30" s="52"/>
      <c r="G30" s="151">
        <f>SUM(C30:F30)</f>
        <v>1</v>
      </c>
    </row>
    <row r="31" spans="1:7" x14ac:dyDescent="0.25">
      <c r="A31" s="2">
        <v>4</v>
      </c>
      <c r="B31" s="8" t="s">
        <v>214</v>
      </c>
      <c r="C31" s="51"/>
      <c r="D31" s="52"/>
      <c r="E31" s="52"/>
      <c r="F31" s="52"/>
      <c r="G31" s="151">
        <f t="shared" si="1"/>
        <v>0</v>
      </c>
    </row>
    <row r="32" spans="1:7" x14ac:dyDescent="0.25">
      <c r="A32" s="3">
        <v>5</v>
      </c>
      <c r="B32" s="8" t="s">
        <v>212</v>
      </c>
      <c r="C32" s="51"/>
      <c r="D32" s="52"/>
      <c r="E32" s="52"/>
      <c r="F32" s="52"/>
      <c r="G32" s="151">
        <f>SUM(C32:F32)</f>
        <v>0</v>
      </c>
    </row>
    <row r="33" spans="1:7" x14ac:dyDescent="0.25">
      <c r="A33" s="3">
        <v>6</v>
      </c>
      <c r="B33" s="8" t="s">
        <v>239</v>
      </c>
      <c r="C33" s="51"/>
      <c r="D33" s="52"/>
      <c r="E33" s="52"/>
      <c r="F33" s="52"/>
      <c r="G33" s="151">
        <f t="shared" si="1"/>
        <v>0</v>
      </c>
    </row>
    <row r="34" spans="1:7" x14ac:dyDescent="0.25">
      <c r="A34" s="2">
        <v>7</v>
      </c>
      <c r="B34" s="8" t="s">
        <v>320</v>
      </c>
      <c r="C34" s="51">
        <v>1</v>
      </c>
      <c r="D34" s="52">
        <v>1</v>
      </c>
      <c r="E34" s="52"/>
      <c r="F34" s="52"/>
      <c r="G34" s="151">
        <f>SUM(C34:F34)</f>
        <v>2</v>
      </c>
    </row>
    <row r="35" spans="1:7" x14ac:dyDescent="0.25">
      <c r="A35" s="3">
        <v>8</v>
      </c>
      <c r="B35" s="8" t="s">
        <v>13</v>
      </c>
      <c r="C35" s="51"/>
      <c r="D35" s="52"/>
      <c r="E35" s="52"/>
      <c r="F35" s="52"/>
      <c r="G35" s="151">
        <f t="shared" ref="G35:G63" si="3">SUM(C35:F35)</f>
        <v>0</v>
      </c>
    </row>
    <row r="36" spans="1:7" x14ac:dyDescent="0.25">
      <c r="A36" s="3">
        <v>9</v>
      </c>
      <c r="B36" s="8" t="s">
        <v>14</v>
      </c>
      <c r="C36" s="51"/>
      <c r="D36" s="52"/>
      <c r="E36" s="52"/>
      <c r="F36" s="52"/>
      <c r="G36" s="151">
        <f>SUM(C36:F36)</f>
        <v>0</v>
      </c>
    </row>
    <row r="37" spans="1:7" x14ac:dyDescent="0.25">
      <c r="A37" s="2">
        <v>10</v>
      </c>
      <c r="B37" s="8" t="s">
        <v>15</v>
      </c>
      <c r="C37" s="51"/>
      <c r="D37" s="52"/>
      <c r="E37" s="52"/>
      <c r="F37" s="52"/>
      <c r="G37" s="151">
        <f t="shared" si="3"/>
        <v>0</v>
      </c>
    </row>
    <row r="38" spans="1:7" x14ac:dyDescent="0.25">
      <c r="A38" s="3">
        <v>11</v>
      </c>
      <c r="B38" s="8" t="s">
        <v>282</v>
      </c>
      <c r="C38" s="51"/>
      <c r="D38" s="52"/>
      <c r="E38" s="52"/>
      <c r="F38" s="52">
        <v>1</v>
      </c>
      <c r="G38" s="151">
        <f>SUM(C38:F38)</f>
        <v>1</v>
      </c>
    </row>
    <row r="39" spans="1:7" x14ac:dyDescent="0.25">
      <c r="A39" s="3">
        <v>12</v>
      </c>
      <c r="B39" s="8" t="s">
        <v>19</v>
      </c>
      <c r="C39" s="51"/>
      <c r="D39" s="52">
        <v>1</v>
      </c>
      <c r="E39" s="52"/>
      <c r="F39" s="52"/>
      <c r="G39" s="151">
        <f>SUM(C39:F39)</f>
        <v>1</v>
      </c>
    </row>
    <row r="40" spans="1:7" x14ac:dyDescent="0.25">
      <c r="A40" s="2">
        <v>13</v>
      </c>
      <c r="B40" s="8" t="s">
        <v>322</v>
      </c>
      <c r="C40" s="51">
        <v>1</v>
      </c>
      <c r="D40" s="52"/>
      <c r="E40" s="52"/>
      <c r="F40" s="52"/>
      <c r="G40" s="151">
        <f>SUM(C40:F40)</f>
        <v>1</v>
      </c>
    </row>
    <row r="41" spans="1:7" x14ac:dyDescent="0.25">
      <c r="A41" s="3">
        <v>14</v>
      </c>
      <c r="B41" s="8" t="s">
        <v>20</v>
      </c>
      <c r="C41" s="51">
        <v>1</v>
      </c>
      <c r="D41" s="52"/>
      <c r="E41" s="52"/>
      <c r="F41" s="52"/>
      <c r="G41" s="151">
        <f t="shared" si="3"/>
        <v>1</v>
      </c>
    </row>
    <row r="42" spans="1:7" x14ac:dyDescent="0.25">
      <c r="A42" s="3">
        <v>15</v>
      </c>
      <c r="B42" s="8" t="s">
        <v>283</v>
      </c>
      <c r="C42" s="51"/>
      <c r="D42" s="52"/>
      <c r="E42" s="52"/>
      <c r="F42" s="52"/>
      <c r="G42" s="151">
        <f t="shared" ref="G42:G62" si="4">SUM(C42:F42)</f>
        <v>0</v>
      </c>
    </row>
    <row r="43" spans="1:7" x14ac:dyDescent="0.25">
      <c r="A43" s="2">
        <v>16</v>
      </c>
      <c r="B43" s="8" t="s">
        <v>5</v>
      </c>
      <c r="C43" s="51"/>
      <c r="D43" s="52">
        <v>2</v>
      </c>
      <c r="E43" s="52"/>
      <c r="F43" s="52"/>
      <c r="G43" s="151">
        <f t="shared" si="4"/>
        <v>2</v>
      </c>
    </row>
    <row r="44" spans="1:7" ht="15.75" thickBot="1" x14ac:dyDescent="0.3">
      <c r="A44" s="3">
        <v>17</v>
      </c>
      <c r="B44" s="9" t="s">
        <v>240</v>
      </c>
      <c r="C44" s="97">
        <v>1</v>
      </c>
      <c r="D44" s="98"/>
      <c r="E44" s="98">
        <v>2</v>
      </c>
      <c r="F44" s="98"/>
      <c r="G44" s="152">
        <f t="shared" si="4"/>
        <v>3</v>
      </c>
    </row>
    <row r="45" spans="1:7" ht="15.75" thickBot="1" x14ac:dyDescent="0.3">
      <c r="A45" s="1" t="s">
        <v>22</v>
      </c>
      <c r="B45" s="6"/>
      <c r="C45" s="100">
        <f>SUM(C46:C65)</f>
        <v>11</v>
      </c>
      <c r="D45" s="134">
        <f>SUM(D46:D65)</f>
        <v>1</v>
      </c>
      <c r="E45" s="134">
        <f>SUM(E46:E65)</f>
        <v>4</v>
      </c>
      <c r="F45" s="134">
        <f>SUM(F46:F65)</f>
        <v>5</v>
      </c>
      <c r="G45" s="88">
        <f t="shared" si="4"/>
        <v>21</v>
      </c>
    </row>
    <row r="46" spans="1:7" ht="26.25" x14ac:dyDescent="0.25">
      <c r="A46" s="2">
        <v>1</v>
      </c>
      <c r="B46" s="21" t="s">
        <v>241</v>
      </c>
      <c r="C46" s="92"/>
      <c r="D46" s="93"/>
      <c r="E46" s="93">
        <v>1</v>
      </c>
      <c r="F46" s="93"/>
      <c r="G46" s="154">
        <f t="shared" si="4"/>
        <v>1</v>
      </c>
    </row>
    <row r="47" spans="1:7" x14ac:dyDescent="0.25">
      <c r="A47" s="3">
        <v>2</v>
      </c>
      <c r="B47" s="11" t="s">
        <v>242</v>
      </c>
      <c r="C47" s="51">
        <v>1</v>
      </c>
      <c r="D47" s="52"/>
      <c r="E47" s="52"/>
      <c r="F47" s="52">
        <v>1</v>
      </c>
      <c r="G47" s="151">
        <f t="shared" si="4"/>
        <v>2</v>
      </c>
    </row>
    <row r="48" spans="1:7" x14ac:dyDescent="0.25">
      <c r="A48" s="3">
        <v>3</v>
      </c>
      <c r="B48" s="8" t="s">
        <v>30</v>
      </c>
      <c r="C48" s="51">
        <v>1</v>
      </c>
      <c r="D48" s="52"/>
      <c r="E48" s="52"/>
      <c r="F48" s="52"/>
      <c r="G48" s="151">
        <f t="shared" si="4"/>
        <v>1</v>
      </c>
    </row>
    <row r="49" spans="1:7" x14ac:dyDescent="0.25">
      <c r="A49" s="2">
        <v>4</v>
      </c>
      <c r="B49" s="8" t="s">
        <v>215</v>
      </c>
      <c r="C49" s="51">
        <v>1</v>
      </c>
      <c r="D49" s="52"/>
      <c r="E49" s="52"/>
      <c r="F49" s="52"/>
      <c r="G49" s="151">
        <f t="shared" si="4"/>
        <v>1</v>
      </c>
    </row>
    <row r="50" spans="1:7" x14ac:dyDescent="0.25">
      <c r="A50" s="3">
        <v>5</v>
      </c>
      <c r="B50" s="11" t="s">
        <v>31</v>
      </c>
      <c r="C50" s="51">
        <v>1</v>
      </c>
      <c r="D50" s="52"/>
      <c r="E50" s="52"/>
      <c r="F50" s="52"/>
      <c r="G50" s="151">
        <f t="shared" si="4"/>
        <v>1</v>
      </c>
    </row>
    <row r="51" spans="1:7" x14ac:dyDescent="0.25">
      <c r="A51" s="2">
        <v>6</v>
      </c>
      <c r="B51" s="8" t="s">
        <v>243</v>
      </c>
      <c r="C51" s="51">
        <v>1</v>
      </c>
      <c r="D51" s="52"/>
      <c r="E51" s="52">
        <v>1</v>
      </c>
      <c r="F51" s="52"/>
      <c r="G51" s="151">
        <f t="shared" si="4"/>
        <v>2</v>
      </c>
    </row>
    <row r="52" spans="1:7" x14ac:dyDescent="0.25">
      <c r="A52" s="3">
        <v>7</v>
      </c>
      <c r="B52" s="8" t="s">
        <v>284</v>
      </c>
      <c r="C52" s="51">
        <v>1</v>
      </c>
      <c r="D52" s="52">
        <v>1</v>
      </c>
      <c r="E52" s="52"/>
      <c r="F52" s="52"/>
      <c r="G52" s="151">
        <f t="shared" si="4"/>
        <v>2</v>
      </c>
    </row>
    <row r="53" spans="1:7" x14ac:dyDescent="0.25">
      <c r="A53" s="3">
        <v>8</v>
      </c>
      <c r="B53" s="8" t="s">
        <v>285</v>
      </c>
      <c r="C53" s="51">
        <v>1</v>
      </c>
      <c r="D53" s="52"/>
      <c r="E53" s="52"/>
      <c r="F53" s="52"/>
      <c r="G53" s="151">
        <f t="shared" si="4"/>
        <v>1</v>
      </c>
    </row>
    <row r="54" spans="1:7" x14ac:dyDescent="0.25">
      <c r="A54" s="2">
        <v>9</v>
      </c>
      <c r="B54" s="8" t="s">
        <v>23</v>
      </c>
      <c r="C54" s="51"/>
      <c r="D54" s="52"/>
      <c r="E54" s="52"/>
      <c r="F54" s="52"/>
      <c r="G54" s="151">
        <f t="shared" si="4"/>
        <v>0</v>
      </c>
    </row>
    <row r="55" spans="1:7" x14ac:dyDescent="0.25">
      <c r="A55" s="3">
        <v>10</v>
      </c>
      <c r="B55" s="8" t="s">
        <v>24</v>
      </c>
      <c r="C55" s="51"/>
      <c r="D55" s="52"/>
      <c r="E55" s="52"/>
      <c r="F55" s="52"/>
      <c r="G55" s="151">
        <f t="shared" si="4"/>
        <v>0</v>
      </c>
    </row>
    <row r="56" spans="1:7" x14ac:dyDescent="0.25">
      <c r="A56" s="2">
        <v>11</v>
      </c>
      <c r="B56" s="8" t="s">
        <v>25</v>
      </c>
      <c r="C56" s="51"/>
      <c r="D56" s="52"/>
      <c r="E56" s="52"/>
      <c r="F56" s="52">
        <v>2</v>
      </c>
      <c r="G56" s="151">
        <f t="shared" si="4"/>
        <v>2</v>
      </c>
    </row>
    <row r="57" spans="1:7" x14ac:dyDescent="0.25">
      <c r="A57" s="3">
        <v>12</v>
      </c>
      <c r="B57" s="8" t="s">
        <v>26</v>
      </c>
      <c r="C57" s="51"/>
      <c r="D57" s="52"/>
      <c r="E57" s="52"/>
      <c r="F57" s="52"/>
      <c r="G57" s="151">
        <f t="shared" si="4"/>
        <v>0</v>
      </c>
    </row>
    <row r="58" spans="1:7" x14ac:dyDescent="0.25">
      <c r="A58" s="3">
        <v>13</v>
      </c>
      <c r="B58" s="8" t="s">
        <v>286</v>
      </c>
      <c r="C58" s="51">
        <v>1</v>
      </c>
      <c r="D58" s="52"/>
      <c r="E58" s="52"/>
      <c r="F58" s="52">
        <v>1</v>
      </c>
      <c r="G58" s="151">
        <f t="shared" si="4"/>
        <v>2</v>
      </c>
    </row>
    <row r="59" spans="1:7" x14ac:dyDescent="0.25">
      <c r="A59" s="2">
        <v>14</v>
      </c>
      <c r="B59" s="8" t="s">
        <v>27</v>
      </c>
      <c r="C59" s="51"/>
      <c r="D59" s="52"/>
      <c r="E59" s="52"/>
      <c r="F59" s="52"/>
      <c r="G59" s="151">
        <f t="shared" si="4"/>
        <v>0</v>
      </c>
    </row>
    <row r="60" spans="1:7" x14ac:dyDescent="0.25">
      <c r="A60" s="3">
        <v>15</v>
      </c>
      <c r="B60" s="8" t="s">
        <v>287</v>
      </c>
      <c r="C60" s="51"/>
      <c r="D60" s="52"/>
      <c r="E60" s="52">
        <v>1</v>
      </c>
      <c r="F60" s="52"/>
      <c r="G60" s="151">
        <f t="shared" si="4"/>
        <v>1</v>
      </c>
    </row>
    <row r="61" spans="1:7" x14ac:dyDescent="0.25">
      <c r="A61" s="2">
        <v>16</v>
      </c>
      <c r="B61" s="8" t="s">
        <v>28</v>
      </c>
      <c r="C61" s="51">
        <v>1</v>
      </c>
      <c r="D61" s="52"/>
      <c r="E61" s="52"/>
      <c r="F61" s="52"/>
      <c r="G61" s="151">
        <f t="shared" si="4"/>
        <v>1</v>
      </c>
    </row>
    <row r="62" spans="1:7" x14ac:dyDescent="0.25">
      <c r="A62" s="3">
        <v>17</v>
      </c>
      <c r="B62" s="8" t="s">
        <v>6</v>
      </c>
      <c r="C62" s="51">
        <v>1</v>
      </c>
      <c r="D62" s="52"/>
      <c r="E62" s="52"/>
      <c r="F62" s="52"/>
      <c r="G62" s="151">
        <f t="shared" si="4"/>
        <v>1</v>
      </c>
    </row>
    <row r="63" spans="1:7" x14ac:dyDescent="0.25">
      <c r="A63" s="3">
        <v>18</v>
      </c>
      <c r="B63" s="8" t="s">
        <v>244</v>
      </c>
      <c r="C63" s="51"/>
      <c r="D63" s="52"/>
      <c r="E63" s="52">
        <v>1</v>
      </c>
      <c r="F63" s="52"/>
      <c r="G63" s="151">
        <f t="shared" si="3"/>
        <v>1</v>
      </c>
    </row>
    <row r="64" spans="1:7" x14ac:dyDescent="0.25">
      <c r="A64" s="2">
        <v>19</v>
      </c>
      <c r="B64" s="9" t="s">
        <v>245</v>
      </c>
      <c r="C64" s="97">
        <v>1</v>
      </c>
      <c r="D64" s="98"/>
      <c r="E64" s="98"/>
      <c r="F64" s="98">
        <v>1</v>
      </c>
      <c r="G64" s="149">
        <f>SUM(C64:F64)</f>
        <v>2</v>
      </c>
    </row>
    <row r="65" spans="1:7" ht="15.75" thickBot="1" x14ac:dyDescent="0.3">
      <c r="A65" s="156">
        <v>20</v>
      </c>
      <c r="B65" s="9" t="s">
        <v>321</v>
      </c>
      <c r="C65" s="158"/>
      <c r="D65" s="155"/>
      <c r="E65" s="155"/>
      <c r="F65" s="155"/>
      <c r="G65" s="152">
        <f>SUM(C65:F65)</f>
        <v>0</v>
      </c>
    </row>
    <row r="66" spans="1:7" ht="15.75" thickBot="1" x14ac:dyDescent="0.3">
      <c r="A66" s="1" t="s">
        <v>32</v>
      </c>
      <c r="B66" s="6"/>
      <c r="C66" s="100">
        <f>SUM(C67:C80)</f>
        <v>4</v>
      </c>
      <c r="D66" s="87">
        <f>SUM(D67:D80)</f>
        <v>1</v>
      </c>
      <c r="E66" s="87">
        <f>SUM(E67:E80)</f>
        <v>6</v>
      </c>
      <c r="F66" s="87">
        <f>SUM(F67:F80)</f>
        <v>5</v>
      </c>
      <c r="G66" s="88">
        <f>SUM(C66:F66)</f>
        <v>16</v>
      </c>
    </row>
    <row r="67" spans="1:7" x14ac:dyDescent="0.25">
      <c r="A67" s="2">
        <v>1</v>
      </c>
      <c r="B67" s="7" t="s">
        <v>246</v>
      </c>
      <c r="C67" s="92">
        <v>1</v>
      </c>
      <c r="D67" s="93"/>
      <c r="E67" s="93"/>
      <c r="F67" s="93">
        <v>3</v>
      </c>
      <c r="G67" s="151">
        <f>SUM(C67:F67)</f>
        <v>4</v>
      </c>
    </row>
    <row r="68" spans="1:7" x14ac:dyDescent="0.25">
      <c r="A68" s="3">
        <v>2</v>
      </c>
      <c r="B68" s="8" t="s">
        <v>247</v>
      </c>
      <c r="C68" s="51"/>
      <c r="D68" s="52"/>
      <c r="E68" s="52"/>
      <c r="F68" s="52">
        <v>1</v>
      </c>
      <c r="G68" s="151">
        <f>SUM(C68:F68)</f>
        <v>1</v>
      </c>
    </row>
    <row r="69" spans="1:7" x14ac:dyDescent="0.25">
      <c r="A69" s="3">
        <v>3</v>
      </c>
      <c r="B69" s="8" t="s">
        <v>288</v>
      </c>
      <c r="C69" s="51"/>
      <c r="D69" s="52"/>
      <c r="E69" s="52">
        <v>2</v>
      </c>
      <c r="F69" s="52"/>
      <c r="G69" s="151">
        <f t="shared" ref="G69:G97" si="5">SUM(C69:F69)</f>
        <v>2</v>
      </c>
    </row>
    <row r="70" spans="1:7" x14ac:dyDescent="0.25">
      <c r="A70" s="2">
        <v>4</v>
      </c>
      <c r="B70" s="11" t="s">
        <v>248</v>
      </c>
      <c r="C70" s="51"/>
      <c r="D70" s="52"/>
      <c r="E70" s="52"/>
      <c r="F70" s="52"/>
      <c r="G70" s="151">
        <f>SUM(C70:F70)</f>
        <v>0</v>
      </c>
    </row>
    <row r="71" spans="1:7" x14ac:dyDescent="0.25">
      <c r="A71" s="3">
        <v>5</v>
      </c>
      <c r="B71" s="8" t="s">
        <v>216</v>
      </c>
      <c r="C71" s="51">
        <v>1</v>
      </c>
      <c r="D71" s="52"/>
      <c r="E71" s="52">
        <v>1</v>
      </c>
      <c r="F71" s="52"/>
      <c r="G71" s="151">
        <f t="shared" si="5"/>
        <v>2</v>
      </c>
    </row>
    <row r="72" spans="1:7" x14ac:dyDescent="0.25">
      <c r="A72" s="3">
        <v>6</v>
      </c>
      <c r="B72" s="8" t="s">
        <v>289</v>
      </c>
      <c r="C72" s="51"/>
      <c r="D72" s="52"/>
      <c r="E72" s="52"/>
      <c r="F72" s="52"/>
      <c r="G72" s="151">
        <f>SUM(C72:F72)</f>
        <v>0</v>
      </c>
    </row>
    <row r="73" spans="1:7" x14ac:dyDescent="0.25">
      <c r="A73" s="2">
        <v>7</v>
      </c>
      <c r="B73" s="8" t="s">
        <v>290</v>
      </c>
      <c r="C73" s="51"/>
      <c r="D73" s="52"/>
      <c r="E73" s="52"/>
      <c r="F73" s="52">
        <v>1</v>
      </c>
      <c r="G73" s="151">
        <f>SUM(C73:F73)</f>
        <v>1</v>
      </c>
    </row>
    <row r="74" spans="1:7" x14ac:dyDescent="0.25">
      <c r="A74" s="3">
        <v>8</v>
      </c>
      <c r="B74" s="8" t="s">
        <v>291</v>
      </c>
      <c r="C74" s="51"/>
      <c r="D74" s="52"/>
      <c r="E74" s="52"/>
      <c r="F74" s="52"/>
      <c r="G74" s="151">
        <f t="shared" si="5"/>
        <v>0</v>
      </c>
    </row>
    <row r="75" spans="1:7" x14ac:dyDescent="0.25">
      <c r="A75" s="3">
        <v>9</v>
      </c>
      <c r="B75" s="8" t="s">
        <v>18</v>
      </c>
      <c r="C75" s="51"/>
      <c r="D75" s="52"/>
      <c r="E75" s="52"/>
      <c r="F75" s="52"/>
      <c r="G75" s="151">
        <f>SUM(C75:F75)</f>
        <v>0</v>
      </c>
    </row>
    <row r="76" spans="1:7" x14ac:dyDescent="0.25">
      <c r="A76" s="2">
        <v>10</v>
      </c>
      <c r="B76" s="11" t="s">
        <v>278</v>
      </c>
      <c r="C76" s="51"/>
      <c r="D76" s="52"/>
      <c r="E76" s="52"/>
      <c r="F76" s="52"/>
      <c r="G76" s="151">
        <f t="shared" si="5"/>
        <v>0</v>
      </c>
    </row>
    <row r="77" spans="1:7" x14ac:dyDescent="0.25">
      <c r="A77" s="3">
        <v>11</v>
      </c>
      <c r="B77" s="8" t="s">
        <v>249</v>
      </c>
      <c r="C77" s="51"/>
      <c r="D77" s="52"/>
      <c r="E77" s="52"/>
      <c r="F77" s="52"/>
      <c r="G77" s="151">
        <f>SUM(C77:F77)</f>
        <v>0</v>
      </c>
    </row>
    <row r="78" spans="1:7" x14ac:dyDescent="0.25">
      <c r="A78" s="3">
        <v>12</v>
      </c>
      <c r="B78" s="11" t="s">
        <v>250</v>
      </c>
      <c r="C78" s="51">
        <v>1</v>
      </c>
      <c r="D78" s="52"/>
      <c r="E78" s="52"/>
      <c r="F78" s="52"/>
      <c r="G78" s="151">
        <f>SUM(C78:F78)</f>
        <v>1</v>
      </c>
    </row>
    <row r="79" spans="1:7" x14ac:dyDescent="0.25">
      <c r="A79" s="2">
        <v>13</v>
      </c>
      <c r="B79" s="76" t="s">
        <v>217</v>
      </c>
      <c r="C79" s="97"/>
      <c r="D79" s="98"/>
      <c r="E79" s="98">
        <v>3</v>
      </c>
      <c r="F79" s="98"/>
      <c r="G79" s="151">
        <f>SUM(C79:F79)</f>
        <v>3</v>
      </c>
    </row>
    <row r="80" spans="1:7" ht="15.75" thickBot="1" x14ac:dyDescent="0.3">
      <c r="A80" s="3">
        <v>14</v>
      </c>
      <c r="B80" s="22" t="s">
        <v>292</v>
      </c>
      <c r="C80" s="97">
        <v>1</v>
      </c>
      <c r="D80" s="98">
        <v>1</v>
      </c>
      <c r="E80" s="98"/>
      <c r="F80" s="98"/>
      <c r="G80" s="151">
        <f t="shared" si="5"/>
        <v>2</v>
      </c>
    </row>
    <row r="81" spans="1:7" ht="15.75" thickBot="1" x14ac:dyDescent="0.3">
      <c r="A81" s="1" t="s">
        <v>33</v>
      </c>
      <c r="B81" s="6"/>
      <c r="C81" s="100">
        <f>SUM(C82:C111)</f>
        <v>9</v>
      </c>
      <c r="D81" s="87">
        <f>SUM(D82:D111)</f>
        <v>1</v>
      </c>
      <c r="E81" s="87">
        <f>SUM(E82:E111)</f>
        <v>2</v>
      </c>
      <c r="F81" s="87">
        <f>SUM(F82:F111)</f>
        <v>11</v>
      </c>
      <c r="G81" s="88">
        <f>SUM(C81:F81)</f>
        <v>23</v>
      </c>
    </row>
    <row r="82" spans="1:7" x14ac:dyDescent="0.25">
      <c r="A82" s="4">
        <v>1</v>
      </c>
      <c r="B82" s="12" t="s">
        <v>218</v>
      </c>
      <c r="C82" s="92"/>
      <c r="D82" s="93"/>
      <c r="E82" s="93"/>
      <c r="F82" s="93"/>
      <c r="G82" s="151">
        <f>SUM(C82:F82)</f>
        <v>0</v>
      </c>
    </row>
    <row r="83" spans="1:7" x14ac:dyDescent="0.25">
      <c r="A83" s="5">
        <v>2</v>
      </c>
      <c r="B83" s="11" t="s">
        <v>34</v>
      </c>
      <c r="C83" s="51"/>
      <c r="D83" s="52"/>
      <c r="E83" s="52"/>
      <c r="F83" s="52"/>
      <c r="G83" s="151">
        <f>SUM(C83:F83)</f>
        <v>0</v>
      </c>
    </row>
    <row r="84" spans="1:7" x14ac:dyDescent="0.25">
      <c r="A84" s="5">
        <v>3</v>
      </c>
      <c r="B84" s="11" t="s">
        <v>293</v>
      </c>
      <c r="C84" s="51"/>
      <c r="D84" s="52"/>
      <c r="E84" s="52"/>
      <c r="F84" s="52"/>
      <c r="G84" s="151">
        <f>SUM(C84:F84)</f>
        <v>0</v>
      </c>
    </row>
    <row r="85" spans="1:7" x14ac:dyDescent="0.25">
      <c r="A85" s="5">
        <v>4</v>
      </c>
      <c r="B85" s="11" t="s">
        <v>219</v>
      </c>
      <c r="C85" s="51"/>
      <c r="D85" s="52"/>
      <c r="E85" s="52"/>
      <c r="F85" s="52"/>
      <c r="G85" s="151">
        <f t="shared" si="5"/>
        <v>0</v>
      </c>
    </row>
    <row r="86" spans="1:7" x14ac:dyDescent="0.25">
      <c r="A86" s="4">
        <v>5</v>
      </c>
      <c r="B86" s="8" t="s">
        <v>1</v>
      </c>
      <c r="C86" s="51"/>
      <c r="D86" s="52"/>
      <c r="E86" s="52"/>
      <c r="F86" s="52"/>
      <c r="G86" s="151">
        <f>SUM(C86:F86)</f>
        <v>0</v>
      </c>
    </row>
    <row r="87" spans="1:7" x14ac:dyDescent="0.25">
      <c r="A87" s="5">
        <v>6</v>
      </c>
      <c r="B87" s="8" t="s">
        <v>220</v>
      </c>
      <c r="C87" s="51"/>
      <c r="D87" s="52"/>
      <c r="E87" s="52"/>
      <c r="F87" s="52"/>
      <c r="G87" s="151">
        <f t="shared" si="5"/>
        <v>0</v>
      </c>
    </row>
    <row r="88" spans="1:7" x14ac:dyDescent="0.25">
      <c r="A88" s="5">
        <v>7</v>
      </c>
      <c r="B88" s="8" t="s">
        <v>17</v>
      </c>
      <c r="C88" s="51"/>
      <c r="D88" s="52"/>
      <c r="E88" s="52"/>
      <c r="F88" s="52"/>
      <c r="G88" s="151">
        <f>SUM(C88:F88)</f>
        <v>0</v>
      </c>
    </row>
    <row r="89" spans="1:7" x14ac:dyDescent="0.25">
      <c r="A89" s="5">
        <v>8</v>
      </c>
      <c r="B89" s="8" t="s">
        <v>323</v>
      </c>
      <c r="C89" s="51"/>
      <c r="D89" s="52"/>
      <c r="E89" s="52"/>
      <c r="F89" s="52"/>
      <c r="G89" s="151">
        <f t="shared" si="5"/>
        <v>0</v>
      </c>
    </row>
    <row r="90" spans="1:7" x14ac:dyDescent="0.25">
      <c r="A90" s="4">
        <v>9</v>
      </c>
      <c r="B90" s="8" t="s">
        <v>37</v>
      </c>
      <c r="C90" s="51"/>
      <c r="D90" s="52"/>
      <c r="E90" s="52"/>
      <c r="F90" s="52"/>
      <c r="G90" s="151">
        <f>SUM(C90:F90)</f>
        <v>0</v>
      </c>
    </row>
    <row r="91" spans="1:7" x14ac:dyDescent="0.25">
      <c r="A91" s="5">
        <v>10</v>
      </c>
      <c r="B91" s="8" t="s">
        <v>251</v>
      </c>
      <c r="C91" s="51"/>
      <c r="D91" s="52"/>
      <c r="E91" s="52"/>
      <c r="F91" s="52"/>
      <c r="G91" s="151">
        <f>SUM(C91:F91)</f>
        <v>0</v>
      </c>
    </row>
    <row r="92" spans="1:7" x14ac:dyDescent="0.25">
      <c r="A92" s="5">
        <v>11</v>
      </c>
      <c r="B92" s="8" t="s">
        <v>4</v>
      </c>
      <c r="C92" s="51"/>
      <c r="D92" s="52"/>
      <c r="E92" s="52"/>
      <c r="F92" s="52"/>
      <c r="G92" s="151">
        <f>SUM(C92:F92)</f>
        <v>0</v>
      </c>
    </row>
    <row r="93" spans="1:7" x14ac:dyDescent="0.25">
      <c r="A93" s="5">
        <v>12</v>
      </c>
      <c r="B93" s="8" t="s">
        <v>38</v>
      </c>
      <c r="C93" s="51">
        <v>1</v>
      </c>
      <c r="D93" s="52"/>
      <c r="E93" s="52"/>
      <c r="F93" s="52"/>
      <c r="G93" s="151">
        <f t="shared" si="5"/>
        <v>1</v>
      </c>
    </row>
    <row r="94" spans="1:7" x14ac:dyDescent="0.25">
      <c r="A94" s="4">
        <v>13</v>
      </c>
      <c r="B94" s="13" t="s">
        <v>221</v>
      </c>
      <c r="C94" s="51"/>
      <c r="D94" s="52"/>
      <c r="E94" s="52"/>
      <c r="F94" s="52"/>
      <c r="G94" s="151">
        <f>SUM(C94:F94)</f>
        <v>0</v>
      </c>
    </row>
    <row r="95" spans="1:7" x14ac:dyDescent="0.25">
      <c r="A95" s="5">
        <v>14</v>
      </c>
      <c r="B95" s="8" t="s">
        <v>222</v>
      </c>
      <c r="C95" s="51"/>
      <c r="D95" s="52"/>
      <c r="E95" s="52"/>
      <c r="F95" s="52">
        <v>1</v>
      </c>
      <c r="G95" s="151">
        <f t="shared" si="5"/>
        <v>1</v>
      </c>
    </row>
    <row r="96" spans="1:7" x14ac:dyDescent="0.25">
      <c r="A96" s="5">
        <v>15</v>
      </c>
      <c r="B96" s="8" t="s">
        <v>252</v>
      </c>
      <c r="C96" s="51"/>
      <c r="D96" s="52"/>
      <c r="E96" s="52"/>
      <c r="F96" s="52"/>
      <c r="G96" s="151">
        <f>SUM(C96:F96)</f>
        <v>0</v>
      </c>
    </row>
    <row r="97" spans="1:7" x14ac:dyDescent="0.25">
      <c r="A97" s="5">
        <v>16</v>
      </c>
      <c r="B97" s="8" t="s">
        <v>39</v>
      </c>
      <c r="C97" s="51"/>
      <c r="D97" s="52"/>
      <c r="E97" s="52"/>
      <c r="F97" s="52"/>
      <c r="G97" s="151">
        <f t="shared" si="5"/>
        <v>0</v>
      </c>
    </row>
    <row r="98" spans="1:7" x14ac:dyDescent="0.25">
      <c r="A98" s="4">
        <v>17</v>
      </c>
      <c r="B98" s="8" t="s">
        <v>253</v>
      </c>
      <c r="C98" s="51"/>
      <c r="D98" s="52">
        <v>1</v>
      </c>
      <c r="E98" s="52"/>
      <c r="F98" s="52"/>
      <c r="G98" s="151">
        <f>SUM(C98:F98)</f>
        <v>1</v>
      </c>
    </row>
    <row r="99" spans="1:7" x14ac:dyDescent="0.25">
      <c r="A99" s="5">
        <v>18</v>
      </c>
      <c r="B99" s="8" t="s">
        <v>223</v>
      </c>
      <c r="C99" s="51"/>
      <c r="D99" s="52"/>
      <c r="E99" s="52"/>
      <c r="F99" s="52"/>
      <c r="G99" s="151">
        <f t="shared" ref="G99:G108" si="6">SUM(C99:F99)</f>
        <v>0</v>
      </c>
    </row>
    <row r="100" spans="1:7" x14ac:dyDescent="0.25">
      <c r="A100" s="5">
        <v>19</v>
      </c>
      <c r="B100" s="8" t="s">
        <v>254</v>
      </c>
      <c r="C100" s="51"/>
      <c r="D100" s="52"/>
      <c r="E100" s="52"/>
      <c r="F100" s="52">
        <v>1</v>
      </c>
      <c r="G100" s="151">
        <f>SUM(C100:F100)</f>
        <v>1</v>
      </c>
    </row>
    <row r="101" spans="1:7" x14ac:dyDescent="0.25">
      <c r="A101" s="5">
        <v>20</v>
      </c>
      <c r="B101" s="8" t="s">
        <v>255</v>
      </c>
      <c r="C101" s="51"/>
      <c r="D101" s="52"/>
      <c r="E101" s="52"/>
      <c r="F101" s="52">
        <v>1</v>
      </c>
      <c r="G101" s="151">
        <f>SUM(C101:F101)</f>
        <v>1</v>
      </c>
    </row>
    <row r="102" spans="1:7" x14ac:dyDescent="0.25">
      <c r="A102" s="4">
        <v>21</v>
      </c>
      <c r="B102" s="8" t="s">
        <v>224</v>
      </c>
      <c r="C102" s="51"/>
      <c r="D102" s="52"/>
      <c r="E102" s="52"/>
      <c r="F102" s="52">
        <v>1</v>
      </c>
      <c r="G102" s="151">
        <f>SUM(C102:F102)</f>
        <v>1</v>
      </c>
    </row>
    <row r="103" spans="1:7" x14ac:dyDescent="0.25">
      <c r="A103" s="5">
        <v>22</v>
      </c>
      <c r="B103" s="8" t="s">
        <v>225</v>
      </c>
      <c r="C103" s="51"/>
      <c r="D103" s="52"/>
      <c r="E103" s="52"/>
      <c r="F103" s="52">
        <v>1</v>
      </c>
      <c r="G103" s="151">
        <f t="shared" si="6"/>
        <v>1</v>
      </c>
    </row>
    <row r="104" spans="1:7" x14ac:dyDescent="0.25">
      <c r="A104" s="5">
        <v>23</v>
      </c>
      <c r="B104" s="8" t="s">
        <v>294</v>
      </c>
      <c r="C104" s="51">
        <v>1</v>
      </c>
      <c r="D104" s="52"/>
      <c r="E104" s="52"/>
      <c r="F104" s="52">
        <v>2</v>
      </c>
      <c r="G104" s="151">
        <f>SUM(C104:F104)</f>
        <v>3</v>
      </c>
    </row>
    <row r="105" spans="1:7" x14ac:dyDescent="0.25">
      <c r="A105" s="5">
        <v>24</v>
      </c>
      <c r="B105" s="8" t="s">
        <v>226</v>
      </c>
      <c r="C105" s="51"/>
      <c r="D105" s="52"/>
      <c r="E105" s="52"/>
      <c r="F105" s="52"/>
      <c r="G105" s="151">
        <f>SUM(C105:F105)</f>
        <v>0</v>
      </c>
    </row>
    <row r="106" spans="1:7" x14ac:dyDescent="0.25">
      <c r="A106" s="4">
        <v>25</v>
      </c>
      <c r="B106" s="8" t="s">
        <v>227</v>
      </c>
      <c r="C106" s="51"/>
      <c r="D106" s="52"/>
      <c r="E106" s="52">
        <v>1</v>
      </c>
      <c r="F106" s="52"/>
      <c r="G106" s="151">
        <f>SUM(C106:F106)</f>
        <v>1</v>
      </c>
    </row>
    <row r="107" spans="1:7" x14ac:dyDescent="0.25">
      <c r="A107" s="5">
        <v>26</v>
      </c>
      <c r="B107" s="8" t="s">
        <v>40</v>
      </c>
      <c r="C107" s="51">
        <v>2</v>
      </c>
      <c r="D107" s="52"/>
      <c r="E107" s="52"/>
      <c r="F107" s="52"/>
      <c r="G107" s="151">
        <f>SUM(C107:F107)</f>
        <v>2</v>
      </c>
    </row>
    <row r="108" spans="1:7" x14ac:dyDescent="0.25">
      <c r="A108" s="5">
        <v>27</v>
      </c>
      <c r="B108" s="8" t="s">
        <v>256</v>
      </c>
      <c r="C108" s="51">
        <v>1</v>
      </c>
      <c r="D108" s="52"/>
      <c r="E108" s="52">
        <v>1</v>
      </c>
      <c r="F108" s="52">
        <v>2</v>
      </c>
      <c r="G108" s="151">
        <f t="shared" si="6"/>
        <v>4</v>
      </c>
    </row>
    <row r="109" spans="1:7" x14ac:dyDescent="0.25">
      <c r="A109" s="5">
        <v>28</v>
      </c>
      <c r="B109" s="8" t="s">
        <v>257</v>
      </c>
      <c r="C109" s="51">
        <v>1</v>
      </c>
      <c r="D109" s="52"/>
      <c r="E109" s="52"/>
      <c r="F109" s="52"/>
      <c r="G109" s="151">
        <f t="shared" ref="G109:G121" si="7">SUM(C109:F109)</f>
        <v>1</v>
      </c>
    </row>
    <row r="110" spans="1:7" x14ac:dyDescent="0.25">
      <c r="A110" s="4">
        <v>29</v>
      </c>
      <c r="B110" s="8" t="s">
        <v>295</v>
      </c>
      <c r="C110" s="51">
        <v>3</v>
      </c>
      <c r="D110" s="52"/>
      <c r="E110" s="52"/>
      <c r="F110" s="52">
        <v>1</v>
      </c>
      <c r="G110" s="151">
        <f t="shared" si="7"/>
        <v>4</v>
      </c>
    </row>
    <row r="111" spans="1:7" ht="15.75" thickBot="1" x14ac:dyDescent="0.3">
      <c r="A111" s="5">
        <v>30</v>
      </c>
      <c r="B111" s="9" t="s">
        <v>324</v>
      </c>
      <c r="C111" s="97"/>
      <c r="D111" s="98"/>
      <c r="E111" s="98"/>
      <c r="F111" s="98">
        <v>1</v>
      </c>
      <c r="G111" s="152">
        <f t="shared" si="7"/>
        <v>1</v>
      </c>
    </row>
    <row r="112" spans="1:7" ht="15.75" thickBot="1" x14ac:dyDescent="0.3">
      <c r="A112" s="1" t="s">
        <v>41</v>
      </c>
      <c r="B112" s="6"/>
      <c r="C112" s="100">
        <f>SUM(C113:C121)</f>
        <v>0</v>
      </c>
      <c r="D112" s="87">
        <f>SUM(D113:D121)</f>
        <v>1</v>
      </c>
      <c r="E112" s="87">
        <f>SUM(E113:E121)</f>
        <v>1</v>
      </c>
      <c r="F112" s="87">
        <f>SUM(F113:F121)</f>
        <v>3</v>
      </c>
      <c r="G112" s="88">
        <f t="shared" si="7"/>
        <v>5</v>
      </c>
    </row>
    <row r="113" spans="1:7" x14ac:dyDescent="0.25">
      <c r="A113" s="2">
        <v>1</v>
      </c>
      <c r="B113" s="7" t="s">
        <v>228</v>
      </c>
      <c r="C113" s="92"/>
      <c r="D113" s="93"/>
      <c r="E113" s="93">
        <v>1</v>
      </c>
      <c r="F113" s="93"/>
      <c r="G113" s="151">
        <f t="shared" si="7"/>
        <v>1</v>
      </c>
    </row>
    <row r="114" spans="1:7" x14ac:dyDescent="0.25">
      <c r="A114" s="3">
        <v>2</v>
      </c>
      <c r="B114" s="8" t="s">
        <v>42</v>
      </c>
      <c r="C114" s="51"/>
      <c r="D114" s="52"/>
      <c r="E114" s="52"/>
      <c r="F114" s="52"/>
      <c r="G114" s="151">
        <f t="shared" si="7"/>
        <v>0</v>
      </c>
    </row>
    <row r="115" spans="1:7" x14ac:dyDescent="0.25">
      <c r="A115" s="3">
        <v>3</v>
      </c>
      <c r="B115" s="8" t="s">
        <v>29</v>
      </c>
      <c r="C115" s="51"/>
      <c r="D115" s="52"/>
      <c r="E115" s="52"/>
      <c r="F115" s="52"/>
      <c r="G115" s="151">
        <f t="shared" si="7"/>
        <v>0</v>
      </c>
    </row>
    <row r="116" spans="1:7" x14ac:dyDescent="0.25">
      <c r="A116" s="2">
        <v>4</v>
      </c>
      <c r="B116" s="8" t="s">
        <v>35</v>
      </c>
      <c r="C116" s="51"/>
      <c r="D116" s="52"/>
      <c r="E116" s="52"/>
      <c r="F116" s="52">
        <v>1</v>
      </c>
      <c r="G116" s="151">
        <f t="shared" si="7"/>
        <v>1</v>
      </c>
    </row>
    <row r="117" spans="1:7" x14ac:dyDescent="0.25">
      <c r="A117" s="3">
        <v>5</v>
      </c>
      <c r="B117" s="8" t="s">
        <v>258</v>
      </c>
      <c r="C117" s="51"/>
      <c r="D117" s="52"/>
      <c r="E117" s="52"/>
      <c r="F117" s="52"/>
      <c r="G117" s="151">
        <f t="shared" si="7"/>
        <v>0</v>
      </c>
    </row>
    <row r="118" spans="1:7" x14ac:dyDescent="0.25">
      <c r="A118" s="3">
        <v>6</v>
      </c>
      <c r="B118" s="8" t="s">
        <v>36</v>
      </c>
      <c r="C118" s="51"/>
      <c r="D118" s="52">
        <v>1</v>
      </c>
      <c r="E118" s="52"/>
      <c r="F118" s="52"/>
      <c r="G118" s="151">
        <f t="shared" si="7"/>
        <v>1</v>
      </c>
    </row>
    <row r="119" spans="1:7" x14ac:dyDescent="0.25">
      <c r="A119" s="2">
        <v>7</v>
      </c>
      <c r="B119" s="8" t="s">
        <v>16</v>
      </c>
      <c r="C119" s="51"/>
      <c r="D119" s="52"/>
      <c r="E119" s="52"/>
      <c r="F119" s="52"/>
      <c r="G119" s="151">
        <f t="shared" si="7"/>
        <v>0</v>
      </c>
    </row>
    <row r="120" spans="1:7" x14ac:dyDescent="0.25">
      <c r="A120" s="3">
        <v>8</v>
      </c>
      <c r="B120" s="8" t="s">
        <v>47</v>
      </c>
      <c r="C120" s="51"/>
      <c r="D120" s="52"/>
      <c r="E120" s="52"/>
      <c r="F120" s="52">
        <v>2</v>
      </c>
      <c r="G120" s="151">
        <f t="shared" si="7"/>
        <v>2</v>
      </c>
    </row>
    <row r="121" spans="1:7" ht="28.5" customHeight="1" thickBot="1" x14ac:dyDescent="0.3">
      <c r="A121" s="3">
        <v>9</v>
      </c>
      <c r="B121" s="14" t="s">
        <v>259</v>
      </c>
      <c r="C121" s="97"/>
      <c r="D121" s="98"/>
      <c r="E121" s="98"/>
      <c r="F121" s="98"/>
      <c r="G121" s="151">
        <f t="shared" si="7"/>
        <v>0</v>
      </c>
    </row>
    <row r="122" spans="1:7" ht="15.75" thickBot="1" x14ac:dyDescent="0.3">
      <c r="A122" s="15"/>
      <c r="B122" s="16"/>
      <c r="C122" s="159"/>
      <c r="D122" s="153"/>
      <c r="E122" s="153"/>
      <c r="F122" s="153"/>
      <c r="G122" s="89">
        <f>SUM(G112+G81+G66+G45+G27+G14+G4)</f>
        <v>89</v>
      </c>
    </row>
  </sheetData>
  <mergeCells count="3">
    <mergeCell ref="A3:B3"/>
    <mergeCell ref="B1:B2"/>
    <mergeCell ref="C1:G1"/>
  </mergeCells>
  <conditionalFormatting sqref="G28:G44 C71:F80 C83:F84 G113:G121 G67:G80 G83:G111 C86:F99 G46:G65 C4:G4 C81:G82 C14:G14 C27:G27 C66:G66 C45:G45 C112:G112">
    <cfRule type="cellIs" dxfId="34" priority="11" operator="greaterThanOrEqual">
      <formula>1</formula>
    </cfRule>
  </conditionalFormatting>
  <conditionalFormatting sqref="C118:F122 G122">
    <cfRule type="cellIs" dxfId="33" priority="16" operator="greaterThanOrEqual">
      <formula>1</formula>
    </cfRule>
  </conditionalFormatting>
  <conditionalFormatting sqref="C6:F13 C16:F26 C30:F44 C28:F28 C46:F48 C67:F69 C51:F64">
    <cfRule type="cellIs" dxfId="32" priority="15" operator="greaterThanOrEqual">
      <formula>1</formula>
    </cfRule>
  </conditionalFormatting>
  <conditionalFormatting sqref="C50:F50">
    <cfRule type="cellIs" dxfId="31" priority="14" operator="greaterThanOrEqual">
      <formula>1</formula>
    </cfRule>
  </conditionalFormatting>
  <conditionalFormatting sqref="C101:F111 C100:E100 C113:F115">
    <cfRule type="cellIs" dxfId="30" priority="13" operator="greaterThanOrEqual">
      <formula>1</formula>
    </cfRule>
  </conditionalFormatting>
  <conditionalFormatting sqref="C117:F117">
    <cfRule type="cellIs" dxfId="29" priority="12" operator="greaterThanOrEqual">
      <formula>1</formula>
    </cfRule>
  </conditionalFormatting>
  <conditionalFormatting sqref="F15">
    <cfRule type="cellIs" dxfId="28" priority="10" operator="greaterThanOrEqual">
      <formula>1</formula>
    </cfRule>
  </conditionalFormatting>
  <conditionalFormatting sqref="E5">
    <cfRule type="cellIs" dxfId="27" priority="9" operator="greaterThanOrEqual">
      <formula>1</formula>
    </cfRule>
  </conditionalFormatting>
  <conditionalFormatting sqref="F29">
    <cfRule type="cellIs" dxfId="26" priority="8" operator="greaterThanOrEqual">
      <formula>1</formula>
    </cfRule>
  </conditionalFormatting>
  <conditionalFormatting sqref="G15:G26">
    <cfRule type="cellIs" dxfId="25" priority="6" operator="greaterThanOrEqual">
      <formula>1</formula>
    </cfRule>
  </conditionalFormatting>
  <conditionalFormatting sqref="G5:G13">
    <cfRule type="cellIs" dxfId="24" priority="5" operator="greaterThanOrEqual">
      <formula>1</formula>
    </cfRule>
  </conditionalFormatting>
  <conditionalFormatting sqref="C49">
    <cfRule type="cellIs" dxfId="23" priority="3" operator="greaterThanOrEqual">
      <formula>1</formula>
    </cfRule>
  </conditionalFormatting>
  <conditionalFormatting sqref="F116">
    <cfRule type="cellIs" dxfId="22" priority="2" operator="greaterThanOrEqual">
      <formula>1</formula>
    </cfRule>
  </conditionalFormatting>
  <conditionalFormatting sqref="F100">
    <cfRule type="cellIs" dxfId="21" priority="1" operator="greaterThanOr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zoomScale="62" zoomScaleNormal="62" workbookViewId="0">
      <selection sqref="A1:G28"/>
    </sheetView>
  </sheetViews>
  <sheetFormatPr defaultRowHeight="15" x14ac:dyDescent="0.25"/>
  <cols>
    <col min="2" max="2" width="70.7109375" style="23" customWidth="1"/>
    <col min="3" max="3" width="4.140625" customWidth="1"/>
    <col min="4" max="4" width="4" customWidth="1"/>
    <col min="5" max="5" width="3.7109375" customWidth="1"/>
    <col min="6" max="6" width="3.5703125" customWidth="1"/>
    <col min="7" max="7" width="5.42578125" customWidth="1"/>
  </cols>
  <sheetData>
    <row r="1" spans="1:9" ht="15.75" customHeight="1" thickBot="1" x14ac:dyDescent="0.3">
      <c r="A1" s="181" t="s">
        <v>43</v>
      </c>
      <c r="B1" s="179" t="s">
        <v>44</v>
      </c>
      <c r="C1" s="183" t="s">
        <v>325</v>
      </c>
      <c r="D1" s="184"/>
      <c r="E1" s="184"/>
      <c r="F1" s="184"/>
      <c r="G1" s="184"/>
    </row>
    <row r="2" spans="1:9" ht="102.75" customHeight="1" thickBot="1" x14ac:dyDescent="0.3">
      <c r="A2" s="182"/>
      <c r="B2" s="180"/>
      <c r="C2" s="161" t="s">
        <v>326</v>
      </c>
      <c r="D2" s="162" t="s">
        <v>327</v>
      </c>
      <c r="E2" s="162" t="s">
        <v>328</v>
      </c>
      <c r="F2" s="163" t="s">
        <v>329</v>
      </c>
      <c r="G2" s="24" t="s">
        <v>45</v>
      </c>
    </row>
    <row r="3" spans="1:9" ht="15.75" thickBot="1" x14ac:dyDescent="0.3">
      <c r="A3" s="25">
        <f>A6+A9+A13+A17+A19+A23+A26</f>
        <v>16</v>
      </c>
      <c r="B3" s="26" t="s">
        <v>46</v>
      </c>
      <c r="C3" s="27">
        <f>SUM(C4+C7+C10+C14+C18+C20+C24)</f>
        <v>5</v>
      </c>
      <c r="D3" s="27">
        <f>SUM(D4+D7+D10+D14+D18+D20+D24)</f>
        <v>1</v>
      </c>
      <c r="E3" s="27">
        <f>SUM(E4+E7+E10+E14+E18+E20+E24)</f>
        <v>1</v>
      </c>
      <c r="F3" s="27">
        <f>SUM(F4+F7+F10+F14+F18+F20+F24)</f>
        <v>1</v>
      </c>
      <c r="G3" s="28">
        <f t="shared" ref="G3:G26" si="0">SUM(C3:F3)</f>
        <v>8</v>
      </c>
    </row>
    <row r="4" spans="1:9" ht="15.75" thickBot="1" x14ac:dyDescent="0.3">
      <c r="A4" s="29" t="s">
        <v>0</v>
      </c>
      <c r="B4" s="30"/>
      <c r="C4" s="31">
        <f>SUM(C5:C6)</f>
        <v>1</v>
      </c>
      <c r="D4" s="32">
        <f>SUM(D5:D6)</f>
        <v>0</v>
      </c>
      <c r="E4" s="32">
        <f>SUM(E5:E6)</f>
        <v>0</v>
      </c>
      <c r="F4" s="32">
        <f>SUM(F5:F6)</f>
        <v>0</v>
      </c>
      <c r="G4" s="33">
        <f t="shared" si="0"/>
        <v>1</v>
      </c>
    </row>
    <row r="5" spans="1:9" x14ac:dyDescent="0.25">
      <c r="A5" s="34">
        <v>1</v>
      </c>
      <c r="B5" s="35" t="s">
        <v>305</v>
      </c>
      <c r="C5" s="36"/>
      <c r="D5" s="37"/>
      <c r="E5" s="37"/>
      <c r="F5" s="37"/>
      <c r="G5" s="38">
        <f t="shared" si="0"/>
        <v>0</v>
      </c>
    </row>
    <row r="6" spans="1:9" ht="15.75" thickBot="1" x14ac:dyDescent="0.3">
      <c r="A6" s="34">
        <v>2</v>
      </c>
      <c r="B6" s="39" t="s">
        <v>306</v>
      </c>
      <c r="C6" s="40">
        <v>1</v>
      </c>
      <c r="D6" s="41"/>
      <c r="E6" s="41"/>
      <c r="F6" s="41"/>
      <c r="G6" s="42">
        <f t="shared" si="0"/>
        <v>1</v>
      </c>
    </row>
    <row r="7" spans="1:9" ht="15.75" thickBot="1" x14ac:dyDescent="0.3">
      <c r="A7" s="29" t="s">
        <v>3</v>
      </c>
      <c r="B7" s="30"/>
      <c r="C7" s="31">
        <f>SUM(C8:C9)</f>
        <v>1</v>
      </c>
      <c r="D7" s="32">
        <f>SUM(D8:D9)</f>
        <v>0</v>
      </c>
      <c r="E7" s="32">
        <f>SUM(E8:E9)</f>
        <v>0</v>
      </c>
      <c r="F7" s="32">
        <f>SUM(F8:F9)</f>
        <v>0</v>
      </c>
      <c r="G7" s="33">
        <f t="shared" si="0"/>
        <v>1</v>
      </c>
      <c r="H7" s="19"/>
      <c r="I7" s="19"/>
    </row>
    <row r="8" spans="1:9" x14ac:dyDescent="0.25">
      <c r="A8" s="34">
        <v>1</v>
      </c>
      <c r="B8" s="39" t="s">
        <v>307</v>
      </c>
      <c r="C8" s="43">
        <v>1</v>
      </c>
      <c r="D8" s="37"/>
      <c r="E8" s="37"/>
      <c r="F8" s="37"/>
      <c r="G8" s="38">
        <f t="shared" si="0"/>
        <v>1</v>
      </c>
      <c r="H8" s="19"/>
      <c r="I8" s="19"/>
    </row>
    <row r="9" spans="1:9" ht="15.75" thickBot="1" x14ac:dyDescent="0.3">
      <c r="A9" s="34">
        <v>2</v>
      </c>
      <c r="B9" s="39" t="s">
        <v>308</v>
      </c>
      <c r="C9" s="40"/>
      <c r="D9" s="41"/>
      <c r="E9" s="41"/>
      <c r="F9" s="41"/>
      <c r="G9" s="42">
        <f t="shared" si="0"/>
        <v>0</v>
      </c>
      <c r="H9" s="19"/>
      <c r="I9" s="19"/>
    </row>
    <row r="10" spans="1:9" ht="15.75" thickBot="1" x14ac:dyDescent="0.3">
      <c r="A10" s="29" t="s">
        <v>12</v>
      </c>
      <c r="B10" s="30"/>
      <c r="C10" s="31">
        <f>SUM(C11:C13)</f>
        <v>2</v>
      </c>
      <c r="D10" s="32">
        <f>SUM(D11:D13)</f>
        <v>0</v>
      </c>
      <c r="E10" s="32">
        <f>SUM(E11:E13)</f>
        <v>0</v>
      </c>
      <c r="F10" s="32">
        <f>SUM(F11:F13)</f>
        <v>0</v>
      </c>
      <c r="G10" s="33">
        <f t="shared" si="0"/>
        <v>2</v>
      </c>
      <c r="H10" s="20"/>
      <c r="I10" s="19"/>
    </row>
    <row r="11" spans="1:9" x14ac:dyDescent="0.25">
      <c r="A11" s="34">
        <v>1</v>
      </c>
      <c r="B11" s="39" t="s">
        <v>309</v>
      </c>
      <c r="C11" s="36"/>
      <c r="D11" s="37"/>
      <c r="E11" s="37"/>
      <c r="F11" s="37"/>
      <c r="G11" s="38">
        <f t="shared" si="0"/>
        <v>0</v>
      </c>
      <c r="H11" s="19"/>
      <c r="I11" s="19"/>
    </row>
    <row r="12" spans="1:9" x14ac:dyDescent="0.25">
      <c r="A12" s="34">
        <v>2</v>
      </c>
      <c r="B12" s="44" t="s">
        <v>310</v>
      </c>
      <c r="C12" s="45"/>
      <c r="D12" s="46"/>
      <c r="E12" s="46"/>
      <c r="F12" s="46"/>
      <c r="G12" s="38">
        <f t="shared" si="0"/>
        <v>0</v>
      </c>
    </row>
    <row r="13" spans="1:9" ht="15.75" thickBot="1" x14ac:dyDescent="0.3">
      <c r="A13" s="34">
        <v>3</v>
      </c>
      <c r="B13" s="39" t="s">
        <v>311</v>
      </c>
      <c r="C13" s="40">
        <v>2</v>
      </c>
      <c r="D13" s="41"/>
      <c r="E13" s="41"/>
      <c r="F13" s="41"/>
      <c r="G13" s="38">
        <f t="shared" si="0"/>
        <v>2</v>
      </c>
    </row>
    <row r="14" spans="1:9" ht="15.75" thickBot="1" x14ac:dyDescent="0.3">
      <c r="A14" s="47" t="s">
        <v>22</v>
      </c>
      <c r="B14" s="30"/>
      <c r="C14" s="48">
        <f>SUM(C15:C17)</f>
        <v>1</v>
      </c>
      <c r="D14" s="49">
        <f>SUM(D15:D17)</f>
        <v>0</v>
      </c>
      <c r="E14" s="49">
        <f>SUM(E15:E17)</f>
        <v>0</v>
      </c>
      <c r="F14" s="49">
        <f>SUM(F15:F17)</f>
        <v>0</v>
      </c>
      <c r="G14" s="50">
        <f t="shared" si="0"/>
        <v>1</v>
      </c>
    </row>
    <row r="15" spans="1:9" x14ac:dyDescent="0.25">
      <c r="A15" s="34">
        <v>1</v>
      </c>
      <c r="B15" s="44" t="s">
        <v>312</v>
      </c>
      <c r="C15" s="36"/>
      <c r="D15" s="37"/>
      <c r="E15" s="37"/>
      <c r="F15" s="37"/>
      <c r="G15" s="38">
        <f t="shared" si="0"/>
        <v>0</v>
      </c>
    </row>
    <row r="16" spans="1:9" x14ac:dyDescent="0.25">
      <c r="A16" s="51">
        <v>2</v>
      </c>
      <c r="B16" s="39" t="s">
        <v>313</v>
      </c>
      <c r="C16" s="51"/>
      <c r="D16" s="52"/>
      <c r="E16" s="52"/>
      <c r="F16" s="52"/>
      <c r="G16" s="38">
        <f t="shared" si="0"/>
        <v>0</v>
      </c>
    </row>
    <row r="17" spans="1:7" ht="15.75" thickBot="1" x14ac:dyDescent="0.3">
      <c r="A17" s="34">
        <v>3</v>
      </c>
      <c r="B17" s="39" t="s">
        <v>314</v>
      </c>
      <c r="C17" s="40">
        <v>1</v>
      </c>
      <c r="D17" s="41"/>
      <c r="E17" s="41"/>
      <c r="F17" s="41"/>
      <c r="G17" s="42">
        <f t="shared" si="0"/>
        <v>1</v>
      </c>
    </row>
    <row r="18" spans="1:7" ht="15.75" thickBot="1" x14ac:dyDescent="0.3">
      <c r="A18" s="29" t="s">
        <v>32</v>
      </c>
      <c r="B18" s="30"/>
      <c r="C18" s="31">
        <f>C19</f>
        <v>0</v>
      </c>
      <c r="D18" s="32">
        <f>D19</f>
        <v>0</v>
      </c>
      <c r="E18" s="32">
        <f>E19</f>
        <v>0</v>
      </c>
      <c r="F18" s="32">
        <f>F19</f>
        <v>1</v>
      </c>
      <c r="G18" s="33">
        <f t="shared" si="0"/>
        <v>1</v>
      </c>
    </row>
    <row r="19" spans="1:7" ht="15.75" thickBot="1" x14ac:dyDescent="0.3">
      <c r="A19" s="34">
        <v>1</v>
      </c>
      <c r="B19" s="39" t="s">
        <v>315</v>
      </c>
      <c r="C19" s="53"/>
      <c r="D19" s="54"/>
      <c r="E19" s="54"/>
      <c r="F19" s="54">
        <v>1</v>
      </c>
      <c r="G19" s="42">
        <f t="shared" si="0"/>
        <v>1</v>
      </c>
    </row>
    <row r="20" spans="1:7" ht="15.75" thickBot="1" x14ac:dyDescent="0.3">
      <c r="A20" s="47" t="s">
        <v>33</v>
      </c>
      <c r="B20" s="30"/>
      <c r="C20" s="31">
        <f>SUM(C21:C23)</f>
        <v>0</v>
      </c>
      <c r="D20" s="32">
        <f>SUM(D21:D23)</f>
        <v>1</v>
      </c>
      <c r="E20" s="32">
        <f>SUM(E21:E23)</f>
        <v>1</v>
      </c>
      <c r="F20" s="32">
        <f>SUM(F21:F23)</f>
        <v>0</v>
      </c>
      <c r="G20" s="33">
        <f t="shared" si="0"/>
        <v>2</v>
      </c>
    </row>
    <row r="21" spans="1:7" x14ac:dyDescent="0.25">
      <c r="A21" s="34">
        <v>1</v>
      </c>
      <c r="B21" s="39" t="s">
        <v>316</v>
      </c>
      <c r="C21" s="36"/>
      <c r="D21" s="37"/>
      <c r="E21" s="37">
        <v>1</v>
      </c>
      <c r="F21" s="37"/>
      <c r="G21" s="38">
        <f t="shared" si="0"/>
        <v>1</v>
      </c>
    </row>
    <row r="22" spans="1:7" x14ac:dyDescent="0.25">
      <c r="A22" s="34">
        <v>2</v>
      </c>
      <c r="B22" s="39" t="s">
        <v>317</v>
      </c>
      <c r="C22" s="45"/>
      <c r="D22" s="46"/>
      <c r="E22" s="46"/>
      <c r="F22" s="46"/>
      <c r="G22" s="38">
        <f t="shared" si="0"/>
        <v>0</v>
      </c>
    </row>
    <row r="23" spans="1:7" ht="15.75" thickBot="1" x14ac:dyDescent="0.3">
      <c r="A23" s="34">
        <v>3</v>
      </c>
      <c r="B23" s="39" t="s">
        <v>318</v>
      </c>
      <c r="C23" s="40"/>
      <c r="D23" s="41">
        <v>1</v>
      </c>
      <c r="E23" s="41"/>
      <c r="F23" s="41"/>
      <c r="G23" s="38">
        <f t="shared" si="0"/>
        <v>1</v>
      </c>
    </row>
    <row r="24" spans="1:7" ht="15.75" thickBot="1" x14ac:dyDescent="0.3">
      <c r="A24" s="29" t="s">
        <v>41</v>
      </c>
      <c r="B24" s="30"/>
      <c r="C24" s="48">
        <f>SUM(C25:C26)</f>
        <v>0</v>
      </c>
      <c r="D24" s="49">
        <f>SUM(D25:D26)</f>
        <v>0</v>
      </c>
      <c r="E24" s="49">
        <f>SUM(E25:E26)</f>
        <v>0</v>
      </c>
      <c r="F24" s="49">
        <f>SUM(F25:F26)</f>
        <v>0</v>
      </c>
      <c r="G24" s="50">
        <f t="shared" si="0"/>
        <v>0</v>
      </c>
    </row>
    <row r="25" spans="1:7" x14ac:dyDescent="0.25">
      <c r="A25" s="34">
        <v>1</v>
      </c>
      <c r="B25" s="39" t="s">
        <v>304</v>
      </c>
      <c r="C25" s="45"/>
      <c r="D25" s="46"/>
      <c r="E25" s="46"/>
      <c r="F25" s="46"/>
      <c r="G25" s="38">
        <f t="shared" si="0"/>
        <v>0</v>
      </c>
    </row>
    <row r="26" spans="1:7" ht="15.75" thickBot="1" x14ac:dyDescent="0.3">
      <c r="A26" s="55">
        <v>2</v>
      </c>
      <c r="B26" s="56" t="s">
        <v>319</v>
      </c>
      <c r="C26" s="57"/>
      <c r="D26" s="58"/>
      <c r="E26" s="58"/>
      <c r="F26" s="58"/>
      <c r="G26" s="59">
        <f t="shared" si="0"/>
        <v>0</v>
      </c>
    </row>
    <row r="27" spans="1:7" ht="15.75" thickBot="1" x14ac:dyDescent="0.3">
      <c r="A27" s="60"/>
      <c r="B27" s="121"/>
      <c r="C27" s="61"/>
      <c r="D27" s="61"/>
      <c r="E27" s="61"/>
      <c r="F27" s="61"/>
      <c r="G27" s="33">
        <f>SUM(G24+G20+G18+G14+G10+G7+G4)</f>
        <v>8</v>
      </c>
    </row>
  </sheetData>
  <mergeCells count="3">
    <mergeCell ref="B1:B2"/>
    <mergeCell ref="A1:A2"/>
    <mergeCell ref="C1:G1"/>
  </mergeCells>
  <conditionalFormatting sqref="H10 C8:G9 C4:G6 C21:G23 C25:G26 C11:G13">
    <cfRule type="cellIs" dxfId="20" priority="10" operator="greaterThanOrEqual">
      <formula>1</formula>
    </cfRule>
  </conditionalFormatting>
  <conditionalFormatting sqref="C16:F16">
    <cfRule type="cellIs" dxfId="19" priority="8" operator="greaterThanOrEqual">
      <formula>1</formula>
    </cfRule>
  </conditionalFormatting>
  <conditionalFormatting sqref="C17:F17 C19:F19">
    <cfRule type="cellIs" dxfId="18" priority="6" operator="greaterThanOrEqual">
      <formula>1</formula>
    </cfRule>
  </conditionalFormatting>
  <conditionalFormatting sqref="C15:F15">
    <cfRule type="cellIs" dxfId="17" priority="5" operator="greaterThanOrEqual">
      <formula>1</formula>
    </cfRule>
  </conditionalFormatting>
  <conditionalFormatting sqref="G19 G15:G17">
    <cfRule type="cellIs" dxfId="16" priority="4" operator="greaterThanOrEqual">
      <formula>1</formula>
    </cfRule>
  </conditionalFormatting>
  <conditionalFormatting sqref="C20:F20">
    <cfRule type="cellIs" dxfId="15" priority="2" operator="greaterThanOrEqual">
      <formula>1</formula>
    </cfRule>
  </conditionalFormatting>
  <conditionalFormatting sqref="G27">
    <cfRule type="cellIs" dxfId="14" priority="1" operator="greaterThanOrEqual">
      <formula>1</formula>
    </cfRule>
  </conditionalFormatting>
  <pageMargins left="0.7" right="0.7" top="0.75" bottom="0.75" header="0.3" footer="0.3"/>
  <pageSetup paperSize="9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zoomScale="69" zoomScaleNormal="69" workbookViewId="0">
      <selection activeCell="J9" sqref="J9"/>
    </sheetView>
  </sheetViews>
  <sheetFormatPr defaultRowHeight="15" x14ac:dyDescent="0.25"/>
  <cols>
    <col min="1" max="1" width="9.140625" style="62"/>
    <col min="2" max="2" width="43" style="80" customWidth="1"/>
    <col min="3" max="3" width="4" style="62" customWidth="1"/>
    <col min="4" max="4" width="4.140625" style="62" customWidth="1"/>
    <col min="5" max="5" width="4" style="62" customWidth="1"/>
    <col min="6" max="6" width="3.85546875" style="62" customWidth="1"/>
    <col min="7" max="7" width="5.28515625" style="62" customWidth="1"/>
    <col min="8" max="16384" width="9.140625" style="62"/>
  </cols>
  <sheetData>
    <row r="1" spans="1:7" ht="15.75" thickBot="1" x14ac:dyDescent="0.3">
      <c r="A1" s="181" t="s">
        <v>43</v>
      </c>
      <c r="B1" s="179" t="s">
        <v>44</v>
      </c>
      <c r="C1" s="185" t="s">
        <v>325</v>
      </c>
      <c r="D1" s="186"/>
      <c r="E1" s="186"/>
      <c r="F1" s="186"/>
      <c r="G1" s="187"/>
    </row>
    <row r="2" spans="1:7" ht="94.5" customHeight="1" thickBot="1" x14ac:dyDescent="0.3">
      <c r="A2" s="182"/>
      <c r="B2" s="180"/>
      <c r="C2" s="161" t="s">
        <v>326</v>
      </c>
      <c r="D2" s="162" t="s">
        <v>327</v>
      </c>
      <c r="E2" s="162" t="s">
        <v>328</v>
      </c>
      <c r="F2" s="163" t="s">
        <v>330</v>
      </c>
      <c r="G2" s="63" t="s">
        <v>45</v>
      </c>
    </row>
    <row r="3" spans="1:7" ht="21.75" customHeight="1" thickBot="1" x14ac:dyDescent="0.3">
      <c r="A3" s="27">
        <f>SUM(A5+A7+A9+A11+A13+A15+A17)</f>
        <v>7</v>
      </c>
      <c r="B3" s="143" t="s">
        <v>46</v>
      </c>
      <c r="C3" s="31">
        <f>SUM(C5+C7+C9+C11+C13+C15+C17)</f>
        <v>1</v>
      </c>
      <c r="D3" s="31">
        <f>SUM(D5+D7+D9+D11+D13+D15+D17)</f>
        <v>0</v>
      </c>
      <c r="E3" s="31">
        <f>SUM(E5+E7+E9+E11+E13+E15+E17)</f>
        <v>1</v>
      </c>
      <c r="F3" s="31">
        <f>SUM(F5+F7+F9+F11+F13+F15+F17)</f>
        <v>2</v>
      </c>
      <c r="G3" s="33">
        <f>SUM(G4+G6+G8+G10+G12+G14+G16)</f>
        <v>4</v>
      </c>
    </row>
    <row r="4" spans="1:7" ht="15.75" thickBot="1" x14ac:dyDescent="0.3">
      <c r="A4" s="29" t="s">
        <v>0</v>
      </c>
      <c r="B4" s="30"/>
      <c r="C4" s="32">
        <f>C5</f>
        <v>0</v>
      </c>
      <c r="D4" s="32">
        <f>D5</f>
        <v>0</v>
      </c>
      <c r="E4" s="32">
        <f>E5</f>
        <v>1</v>
      </c>
      <c r="F4" s="32">
        <f>F5</f>
        <v>0</v>
      </c>
      <c r="G4" s="33">
        <f t="shared" ref="G4:G17" si="0">SUM(C4:F4)</f>
        <v>1</v>
      </c>
    </row>
    <row r="5" spans="1:7" ht="15.75" thickBot="1" x14ac:dyDescent="0.3">
      <c r="A5" s="64">
        <v>1</v>
      </c>
      <c r="B5" s="65" t="s">
        <v>202</v>
      </c>
      <c r="C5" s="70"/>
      <c r="D5" s="71"/>
      <c r="E5" s="71">
        <v>1</v>
      </c>
      <c r="F5" s="71"/>
      <c r="G5" s="33">
        <f t="shared" si="0"/>
        <v>1</v>
      </c>
    </row>
    <row r="6" spans="1:7" ht="15.75" thickBot="1" x14ac:dyDescent="0.3">
      <c r="A6" s="29" t="s">
        <v>3</v>
      </c>
      <c r="B6" s="30"/>
      <c r="C6" s="31">
        <f>C7</f>
        <v>1</v>
      </c>
      <c r="D6" s="32">
        <f>D7</f>
        <v>0</v>
      </c>
      <c r="E6" s="32">
        <f>E7</f>
        <v>0</v>
      </c>
      <c r="F6" s="32">
        <f>F7</f>
        <v>0</v>
      </c>
      <c r="G6" s="33">
        <f t="shared" si="0"/>
        <v>1</v>
      </c>
    </row>
    <row r="7" spans="1:7" ht="15.75" thickBot="1" x14ac:dyDescent="0.3">
      <c r="A7" s="34">
        <v>1</v>
      </c>
      <c r="B7" s="44" t="s">
        <v>204</v>
      </c>
      <c r="C7" s="70">
        <v>1</v>
      </c>
      <c r="D7" s="71"/>
      <c r="E7" s="71"/>
      <c r="F7" s="71"/>
      <c r="G7" s="33">
        <f t="shared" si="0"/>
        <v>1</v>
      </c>
    </row>
    <row r="8" spans="1:7" ht="15.75" thickBot="1" x14ac:dyDescent="0.3">
      <c r="A8" s="29" t="s">
        <v>12</v>
      </c>
      <c r="B8" s="66"/>
      <c r="C8" s="31">
        <v>0</v>
      </c>
      <c r="D8" s="32">
        <f>D9</f>
        <v>0</v>
      </c>
      <c r="E8" s="32">
        <f>E9</f>
        <v>0</v>
      </c>
      <c r="F8" s="32">
        <f>F9</f>
        <v>1</v>
      </c>
      <c r="G8" s="33">
        <f t="shared" si="0"/>
        <v>1</v>
      </c>
    </row>
    <row r="9" spans="1:7" ht="15.75" thickBot="1" x14ac:dyDescent="0.3">
      <c r="A9" s="67">
        <v>1</v>
      </c>
      <c r="B9" s="68" t="s">
        <v>206</v>
      </c>
      <c r="C9" s="70"/>
      <c r="D9" s="71"/>
      <c r="E9" s="71"/>
      <c r="F9" s="71">
        <v>1</v>
      </c>
      <c r="G9" s="33">
        <f t="shared" si="0"/>
        <v>1</v>
      </c>
    </row>
    <row r="10" spans="1:7" ht="15.75" thickBot="1" x14ac:dyDescent="0.3">
      <c r="A10" s="47" t="s">
        <v>22</v>
      </c>
      <c r="B10" s="69"/>
      <c r="C10" s="31">
        <f>C11</f>
        <v>0</v>
      </c>
      <c r="D10" s="32">
        <f>D11</f>
        <v>0</v>
      </c>
      <c r="E10" s="32">
        <f>E11</f>
        <v>0</v>
      </c>
      <c r="F10" s="32">
        <f>F11</f>
        <v>0</v>
      </c>
      <c r="G10" s="33">
        <f t="shared" si="0"/>
        <v>0</v>
      </c>
    </row>
    <row r="11" spans="1:7" ht="15.75" thickBot="1" x14ac:dyDescent="0.3">
      <c r="A11" s="67">
        <v>1</v>
      </c>
      <c r="B11" s="68" t="s">
        <v>205</v>
      </c>
      <c r="C11" s="70"/>
      <c r="D11" s="71"/>
      <c r="E11" s="71"/>
      <c r="F11" s="71"/>
      <c r="G11" s="33">
        <f t="shared" si="0"/>
        <v>0</v>
      </c>
    </row>
    <row r="12" spans="1:7" ht="15.75" thickBot="1" x14ac:dyDescent="0.3">
      <c r="A12" s="29" t="s">
        <v>32</v>
      </c>
      <c r="B12" s="69"/>
      <c r="C12" s="31">
        <f>C13</f>
        <v>0</v>
      </c>
      <c r="D12" s="32">
        <f>D13</f>
        <v>0</v>
      </c>
      <c r="E12" s="32">
        <f>E13</f>
        <v>0</v>
      </c>
      <c r="F12" s="32">
        <f>F13</f>
        <v>0</v>
      </c>
      <c r="G12" s="33">
        <f t="shared" si="0"/>
        <v>0</v>
      </c>
    </row>
    <row r="13" spans="1:7" ht="15.75" thickBot="1" x14ac:dyDescent="0.3">
      <c r="A13" s="67">
        <v>1</v>
      </c>
      <c r="B13" s="68" t="s">
        <v>201</v>
      </c>
      <c r="C13" s="70"/>
      <c r="D13" s="71"/>
      <c r="E13" s="71"/>
      <c r="F13" s="71"/>
      <c r="G13" s="33">
        <f t="shared" si="0"/>
        <v>0</v>
      </c>
    </row>
    <row r="14" spans="1:7" ht="15.75" thickBot="1" x14ac:dyDescent="0.3">
      <c r="A14" s="47" t="s">
        <v>33</v>
      </c>
      <c r="B14" s="72"/>
      <c r="C14" s="145">
        <f>C15</f>
        <v>0</v>
      </c>
      <c r="D14" s="146">
        <f>D15</f>
        <v>0</v>
      </c>
      <c r="E14" s="146">
        <f>E15</f>
        <v>0</v>
      </c>
      <c r="F14" s="146">
        <f>F15</f>
        <v>0</v>
      </c>
      <c r="G14" s="42">
        <f t="shared" si="0"/>
        <v>0</v>
      </c>
    </row>
    <row r="15" spans="1:7" ht="15.75" thickBot="1" x14ac:dyDescent="0.3">
      <c r="A15" s="34">
        <v>1</v>
      </c>
      <c r="B15" s="65" t="s">
        <v>207</v>
      </c>
      <c r="C15" s="70"/>
      <c r="D15" s="71"/>
      <c r="E15" s="71"/>
      <c r="F15" s="71"/>
      <c r="G15" s="33">
        <f t="shared" si="0"/>
        <v>0</v>
      </c>
    </row>
    <row r="16" spans="1:7" ht="15.75" thickBot="1" x14ac:dyDescent="0.3">
      <c r="A16" s="73" t="s">
        <v>41</v>
      </c>
      <c r="B16" s="74"/>
      <c r="C16" s="147">
        <f>C17</f>
        <v>0</v>
      </c>
      <c r="D16" s="148">
        <f>D17</f>
        <v>0</v>
      </c>
      <c r="E16" s="148">
        <f>E17</f>
        <v>0</v>
      </c>
      <c r="F16" s="33">
        <f>F17</f>
        <v>1</v>
      </c>
      <c r="G16" s="33">
        <f t="shared" si="0"/>
        <v>1</v>
      </c>
    </row>
    <row r="17" spans="1:7" ht="15.75" thickBot="1" x14ac:dyDescent="0.3">
      <c r="A17" s="75">
        <v>1</v>
      </c>
      <c r="B17" s="164" t="s">
        <v>203</v>
      </c>
      <c r="C17" s="70"/>
      <c r="D17" s="71"/>
      <c r="E17" s="71"/>
      <c r="F17" s="71">
        <v>1</v>
      </c>
      <c r="G17" s="33">
        <f t="shared" si="0"/>
        <v>1</v>
      </c>
    </row>
    <row r="18" spans="1:7" ht="15.75" thickBot="1" x14ac:dyDescent="0.3">
      <c r="A18" s="60"/>
      <c r="B18" s="121" t="s">
        <v>303</v>
      </c>
      <c r="C18" s="157"/>
      <c r="D18" s="144"/>
      <c r="E18" s="144"/>
      <c r="F18" s="144"/>
      <c r="G18" s="59">
        <f>SUM(G16+G14+G12+G10+G8+G6+G4)</f>
        <v>4</v>
      </c>
    </row>
  </sheetData>
  <mergeCells count="3">
    <mergeCell ref="A1:A2"/>
    <mergeCell ref="B1:B2"/>
    <mergeCell ref="C1:G1"/>
  </mergeCells>
  <conditionalFormatting sqref="C5:F5 C7:F7 C9:F9 C3:G4 C8:G8 C6:G6 C10:G10 C12:G14">
    <cfRule type="cellIs" dxfId="13" priority="21" operator="greaterThanOrEqual">
      <formula>1</formula>
    </cfRule>
  </conditionalFormatting>
  <conditionalFormatting sqref="C11:F11">
    <cfRule type="cellIs" dxfId="12" priority="20" operator="greaterThanOrEqual">
      <formula>1</formula>
    </cfRule>
  </conditionalFormatting>
  <conditionalFormatting sqref="C15:F15">
    <cfRule type="cellIs" dxfId="11" priority="19" operator="greaterThanOrEqual">
      <formula>1</formula>
    </cfRule>
  </conditionalFormatting>
  <conditionalFormatting sqref="D17:F17">
    <cfRule type="cellIs" dxfId="10" priority="18" operator="greaterThanOrEqual">
      <formula>1</formula>
    </cfRule>
  </conditionalFormatting>
  <conditionalFormatting sqref="C17">
    <cfRule type="cellIs" dxfId="9" priority="17" operator="greaterThanOrEqual">
      <formula>1</formula>
    </cfRule>
  </conditionalFormatting>
  <conditionalFormatting sqref="G5">
    <cfRule type="cellIs" dxfId="8" priority="16" operator="greaterThanOrEqual">
      <formula>1</formula>
    </cfRule>
  </conditionalFormatting>
  <conditionalFormatting sqref="G7">
    <cfRule type="cellIs" dxfId="7" priority="15" operator="greaterThanOrEqual">
      <formula>1</formula>
    </cfRule>
  </conditionalFormatting>
  <conditionalFormatting sqref="G11">
    <cfRule type="cellIs" dxfId="6" priority="14" operator="greaterThanOrEqual">
      <formula>1</formula>
    </cfRule>
  </conditionalFormatting>
  <conditionalFormatting sqref="G15">
    <cfRule type="cellIs" dxfId="5" priority="13" operator="greaterThanOrEqual">
      <formula>1</formula>
    </cfRule>
  </conditionalFormatting>
  <conditionalFormatting sqref="G18">
    <cfRule type="cellIs" dxfId="4" priority="7" operator="greaterThanOrEqual">
      <formula>1</formula>
    </cfRule>
  </conditionalFormatting>
  <conditionalFormatting sqref="G16">
    <cfRule type="cellIs" dxfId="3" priority="4" operator="greaterThanOrEqual">
      <formula>1</formula>
    </cfRule>
  </conditionalFormatting>
  <conditionalFormatting sqref="G17">
    <cfRule type="cellIs" dxfId="2" priority="3" operator="greaterThanOrEqual">
      <formula>1</formula>
    </cfRule>
  </conditionalFormatting>
  <conditionalFormatting sqref="F16">
    <cfRule type="cellIs" dxfId="1" priority="2" operator="greaterThanOrEqual">
      <formula>1</formula>
    </cfRule>
  </conditionalFormatting>
  <conditionalFormatting sqref="G9">
    <cfRule type="cellIs" dxfId="0" priority="1" operator="greaterThanOrEqual">
      <formula>1</formula>
    </cfRule>
  </conditionalFormatting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ДОУ 2023-2024</vt:lpstr>
      <vt:lpstr>ОО 2023-2024</vt:lpstr>
      <vt:lpstr>УДО 2023-2024</vt:lpstr>
      <vt:lpstr>ЦППМиСП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2024-07-03T01:08:11Z</dcterms:modified>
</cp:coreProperties>
</file>