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'10'!$A$5:$O$24</definedName>
    <definedName name="_xlnm._FilterDatabase" localSheetId="4" hidden="1">'11'!$A$6:$O$28</definedName>
    <definedName name="_xlnm._FilterDatabase" localSheetId="0" hidden="1">'7'!$A$5:$O$25</definedName>
    <definedName name="_xlnm._FilterDatabase" localSheetId="1" hidden="1">'8'!$A$5:$O$18</definedName>
    <definedName name="_xlnm._FilterDatabase" localSheetId="2" hidden="1">'9'!$A$5:$O$29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<sst xmlns="http://schemas.openxmlformats.org/spreadsheetml/2006/main" count="655" uniqueCount="226">
  <si>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</si>
  <si>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</si>
  <si>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</si>
  <si>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</si>
  <si>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</si>
  <si>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</si>
  <si>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 xml:space="preserve">Название ОУ </t>
  </si>
  <si>
    <t>Протокол муниципального этапа ВсОШ по экономике</t>
  </si>
  <si>
    <t>Район</t>
  </si>
  <si>
    <t>ЖД</t>
  </si>
  <si>
    <t>Кировский</t>
  </si>
  <si>
    <t>Свердловский</t>
  </si>
  <si>
    <t>Класс</t>
  </si>
  <si>
    <t>(8 класс)</t>
  </si>
  <si>
    <t>Шифр</t>
  </si>
  <si>
    <t>(7 класс)</t>
  </si>
  <si>
    <t>(11 класс)</t>
  </si>
  <si>
    <t>(10 класс)</t>
  </si>
  <si>
    <t>(9 класс)</t>
  </si>
  <si>
    <t>ФИО</t>
  </si>
  <si>
    <t>тест 1</t>
  </si>
  <si>
    <t>тест 2</t>
  </si>
  <si>
    <t>тест 3</t>
  </si>
  <si>
    <t>Задача 1</t>
  </si>
  <si>
    <t>Задача 2</t>
  </si>
  <si>
    <t>Задача 3</t>
  </si>
  <si>
    <t>Задача 4</t>
  </si>
  <si>
    <t xml:space="preserve">Советский </t>
  </si>
  <si>
    <t>Назаров Е.И.</t>
  </si>
  <si>
    <t>Белокурова А.К.</t>
  </si>
  <si>
    <t>Фуртак Н.Е.</t>
  </si>
  <si>
    <t>Осипова В.Г.</t>
  </si>
  <si>
    <t>Лютых А.Е.</t>
  </si>
  <si>
    <t>Труфанов И.С.</t>
  </si>
  <si>
    <t>Бутовченко А.П.</t>
  </si>
  <si>
    <t xml:space="preserve">Октябрьский </t>
  </si>
  <si>
    <t>Попов А.Р.</t>
  </si>
  <si>
    <t>Киреев Р.А.</t>
  </si>
  <si>
    <t>Билыч В.А.</t>
  </si>
  <si>
    <t>Мехоношин М.В.</t>
  </si>
  <si>
    <t>Авилкин Д.А.</t>
  </si>
  <si>
    <t>Акматалиев А.Ж.</t>
  </si>
  <si>
    <t>Бурлакова Д.И.</t>
  </si>
  <si>
    <t>Жильцов Д.В.</t>
  </si>
  <si>
    <t>Мельник М.А.</t>
  </si>
  <si>
    <t>Головешкин Ю.В.</t>
  </si>
  <si>
    <t>Федотко Д.В.</t>
  </si>
  <si>
    <t>Нелюбова А.Е.</t>
  </si>
  <si>
    <t>Вердиев Ф.Я.</t>
  </si>
  <si>
    <t xml:space="preserve">Центральный </t>
  </si>
  <si>
    <t>Зайцев М.А.</t>
  </si>
  <si>
    <t>Евтюгина О.А.</t>
  </si>
  <si>
    <t>Гончарова А.В.</t>
  </si>
  <si>
    <t>Дзюба Е.</t>
  </si>
  <si>
    <t>Сысойкин Б.А.</t>
  </si>
  <si>
    <t>Матвеев А.А.</t>
  </si>
  <si>
    <t>Баймлер Э.К.</t>
  </si>
  <si>
    <t>Ковальчук Е.Р.</t>
  </si>
  <si>
    <t xml:space="preserve">Ленинский </t>
  </si>
  <si>
    <t>Ульзутуев Д.А.</t>
  </si>
  <si>
    <t>Мигунов А.С.</t>
  </si>
  <si>
    <t>Цой А.Д.</t>
  </si>
  <si>
    <t>Вишневская А.О.</t>
  </si>
  <si>
    <t>Успенский К.А.</t>
  </si>
  <si>
    <t>Синицын Д.Е.</t>
  </si>
  <si>
    <t>Рассказова Е.Р.</t>
  </si>
  <si>
    <t>Шевердова Л.Д.</t>
  </si>
  <si>
    <t>Ильющенков С.И.</t>
  </si>
  <si>
    <t>Деревенько С.К.</t>
  </si>
  <si>
    <t>Науменко М.В.</t>
  </si>
  <si>
    <t>Данилюк И.И.</t>
  </si>
  <si>
    <t>Бородавкин В.Е.</t>
  </si>
  <si>
    <t>Шехтель А.А.</t>
  </si>
  <si>
    <t>Аршукова С.В.</t>
  </si>
  <si>
    <t>Глазунов О.В.</t>
  </si>
  <si>
    <t>Хабаров В.А.</t>
  </si>
  <si>
    <t>Пузик П.А.</t>
  </si>
  <si>
    <t>Кобзев А.А.</t>
  </si>
  <si>
    <t>Дугин М.А.</t>
  </si>
  <si>
    <t>Исоян А.С.</t>
  </si>
  <si>
    <t>Ерофеева Е.Д.</t>
  </si>
  <si>
    <t>Дорохова В.В.</t>
  </si>
  <si>
    <t>Конина В.Е.</t>
  </si>
  <si>
    <t>Карпов Д.В.</t>
  </si>
  <si>
    <t>Иванченко Н.И.</t>
  </si>
  <si>
    <t>Муляр В. С.</t>
  </si>
  <si>
    <t>Бачурин З. А.</t>
  </si>
  <si>
    <t>Антонова А.Е.</t>
  </si>
  <si>
    <t>Никифоров М.Д.</t>
  </si>
  <si>
    <t>Бочаров Б.Д.</t>
  </si>
  <si>
    <t>Ворошилова В.В.</t>
  </si>
  <si>
    <t>Лелекова Е.С.</t>
  </si>
  <si>
    <t>Юров В.А.</t>
  </si>
  <si>
    <t>Кытманова М.П.</t>
  </si>
  <si>
    <t>Борчаева Е.М.</t>
  </si>
  <si>
    <t>Привалова А.М.</t>
  </si>
  <si>
    <t>Смирнов С.Д.</t>
  </si>
  <si>
    <t>Трушина А.А.</t>
  </si>
  <si>
    <t>Каболов М.М.</t>
  </si>
  <si>
    <t>Рогова М.А.</t>
  </si>
  <si>
    <t>Новоселова А.Е.</t>
  </si>
  <si>
    <t>Шашко Д.С.</t>
  </si>
  <si>
    <t>Абаринов Р.Д.</t>
  </si>
  <si>
    <t>Макаров А. С.</t>
  </si>
  <si>
    <t>Шалькова П. Д.</t>
  </si>
  <si>
    <t>Орешникова А. И.</t>
  </si>
  <si>
    <t>Абрамов А.С.</t>
  </si>
  <si>
    <t>Молошенко К.Э.</t>
  </si>
  <si>
    <t>Трухин Н.В.</t>
  </si>
  <si>
    <t>Курбанова М.Э.</t>
  </si>
  <si>
    <t>Савчиц А.С.</t>
  </si>
  <si>
    <t>Музыка В.М.</t>
  </si>
  <si>
    <t>Маслова О.В.</t>
  </si>
  <si>
    <t>Миронова С.Е.</t>
  </si>
  <si>
    <t>Купреева П.Б.</t>
  </si>
  <si>
    <t>Аверьянова Д.Н.</t>
  </si>
  <si>
    <t>Бушенкова А.С.</t>
  </si>
  <si>
    <t>Кушнер П.Е.</t>
  </si>
  <si>
    <t>Мансурова А.М.</t>
  </si>
  <si>
    <t>Черных О.Н.</t>
  </si>
  <si>
    <t>Лошак С.М.</t>
  </si>
  <si>
    <t>Полонский Г.Р.</t>
  </si>
  <si>
    <t>Насаридзе Г.С.</t>
  </si>
  <si>
    <t>Воробьева Г.А.</t>
  </si>
  <si>
    <t>Кулешов Е.А.</t>
  </si>
  <si>
    <t>МАОУ СШ № 6</t>
  </si>
  <si>
    <t>Филатова Наталья Владимировна</t>
  </si>
  <si>
    <t>0810</t>
  </si>
  <si>
    <t>0805</t>
  </si>
  <si>
    <t>х</t>
  </si>
  <si>
    <t>0806</t>
  </si>
  <si>
    <t>0802</t>
  </si>
  <si>
    <t>0803</t>
  </si>
  <si>
    <t>0804</t>
  </si>
  <si>
    <t>0815</t>
  </si>
  <si>
    <t>0801</t>
  </si>
  <si>
    <t>0816</t>
  </si>
  <si>
    <t>0814</t>
  </si>
  <si>
    <t>0808</t>
  </si>
  <si>
    <t>0807</t>
  </si>
  <si>
    <t>1012</t>
  </si>
  <si>
    <t>1010</t>
  </si>
  <si>
    <t>1009</t>
  </si>
  <si>
    <t>1008</t>
  </si>
  <si>
    <t>1007</t>
  </si>
  <si>
    <t>1006</t>
  </si>
  <si>
    <t>1005</t>
  </si>
  <si>
    <t>1004</t>
  </si>
  <si>
    <t>1020</t>
  </si>
  <si>
    <t>1002</t>
  </si>
  <si>
    <t>1013</t>
  </si>
  <si>
    <t>1021</t>
  </si>
  <si>
    <t>1022</t>
  </si>
  <si>
    <t>1019</t>
  </si>
  <si>
    <t>1017</t>
  </si>
  <si>
    <t>1018</t>
  </si>
  <si>
    <t>1015</t>
  </si>
  <si>
    <t>1001</t>
  </si>
  <si>
    <t>1117</t>
  </si>
  <si>
    <t>1115</t>
  </si>
  <si>
    <t>1102</t>
  </si>
  <si>
    <t>1104</t>
  </si>
  <si>
    <t>1114</t>
  </si>
  <si>
    <t>1103</t>
  </si>
  <si>
    <t>1105</t>
  </si>
  <si>
    <t>1124</t>
  </si>
  <si>
    <t>1112</t>
  </si>
  <si>
    <t>1101</t>
  </si>
  <si>
    <t>1121</t>
  </si>
  <si>
    <t>1123</t>
  </si>
  <si>
    <t>1122</t>
  </si>
  <si>
    <t>1120</t>
  </si>
  <si>
    <t>1110</t>
  </si>
  <si>
    <t>1109</t>
  </si>
  <si>
    <t>1107</t>
  </si>
  <si>
    <t>1106</t>
  </si>
  <si>
    <t>1111</t>
  </si>
  <si>
    <t>1113</t>
  </si>
  <si>
    <t>1108</t>
  </si>
  <si>
    <t>1119</t>
  </si>
  <si>
    <t>0714</t>
  </si>
  <si>
    <t>0716</t>
  </si>
  <si>
    <t>0718</t>
  </si>
  <si>
    <t>0709</t>
  </si>
  <si>
    <t>0712</t>
  </si>
  <si>
    <t>0721</t>
  </si>
  <si>
    <t>0708</t>
  </si>
  <si>
    <t>0706</t>
  </si>
  <si>
    <t>0720</t>
  </si>
  <si>
    <t>0719</t>
  </si>
  <si>
    <t>0707</t>
  </si>
  <si>
    <t>0701</t>
  </si>
  <si>
    <t>0713</t>
  </si>
  <si>
    <t>0704</t>
  </si>
  <si>
    <t>0711</t>
  </si>
  <si>
    <t>0705</t>
  </si>
  <si>
    <t>0702</t>
  </si>
  <si>
    <t>0703</t>
  </si>
  <si>
    <t>0710</t>
  </si>
  <si>
    <t>0910</t>
  </si>
  <si>
    <t>0901</t>
  </si>
  <si>
    <t>0920</t>
  </si>
  <si>
    <t>0915</t>
  </si>
  <si>
    <t>0902</t>
  </si>
  <si>
    <t>0904</t>
  </si>
  <si>
    <t>0911</t>
  </si>
  <si>
    <t>0912</t>
  </si>
  <si>
    <t>0913</t>
  </si>
  <si>
    <t>0914</t>
  </si>
  <si>
    <t>0909</t>
  </si>
  <si>
    <t>0917</t>
  </si>
  <si>
    <t>0908</t>
  </si>
  <si>
    <t>0918</t>
  </si>
  <si>
    <t>0927</t>
  </si>
  <si>
    <t>0906</t>
  </si>
  <si>
    <t>0907</t>
  </si>
  <si>
    <t>0924</t>
  </si>
  <si>
    <t>0928</t>
  </si>
  <si>
    <t>0903</t>
  </si>
  <si>
    <t>0916</t>
  </si>
  <si>
    <t>0923</t>
  </si>
  <si>
    <t>0905</t>
  </si>
  <si>
    <t>Победитель</t>
  </si>
  <si>
    <t>Призер</t>
  </si>
  <si>
    <t>Участник</t>
  </si>
  <si>
    <t>Председатель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</si>
</sst>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  <numFmt numFmtId="180" formatCode="0.000"/>
    <numFmt numFmtId="181" formatCode="0.0"/>
    <numFmt numFmtId="182" formatCode="[$-FC19]d\ mmmm\ yyyy\ &quot;г.&quot;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50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6" fillId="33" borderId="10" xfId="57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7" fillId="34" borderId="0" xfId="0" applyFont="1" applyFill="1" applyAlignment="1" applyProtection="1">
      <alignment/>
      <protection locked="0"/>
    </xf>
    <xf numFmtId="0" fontId="6" fillId="33" borderId="10" xfId="57" applyFont="1" applyFill="1" applyBorder="1" applyAlignment="1" applyProtection="1">
      <alignment horizontal="center" vertical="center"/>
      <protection/>
    </xf>
    <xf numFmtId="49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 locked="0"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0" fontId="49" fillId="35" borderId="10" xfId="0" applyFont="1" applyFill="1" applyBorder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6" fillId="33" borderId="12" xfId="57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right"/>
      <protection locked="0"/>
    </xf>
    <xf numFmtId="0" fontId="49" fillId="35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4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5">
      <selection activeCell="D7" sqref="D7:D25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5.00390625" style="4" customWidth="1"/>
    <col min="4" max="4" width="25.875" style="9" customWidth="1"/>
    <col min="5" max="5" width="8.375" style="25" customWidth="1"/>
    <col min="6" max="6" width="8.375" style="16" customWidth="1"/>
    <col min="7" max="8" width="4.625" style="16" customWidth="1"/>
    <col min="9" max="9" width="4.625" style="9" customWidth="1"/>
    <col min="10" max="13" width="6.25390625" style="9" customWidth="1"/>
    <col min="14" max="14" width="8.125" style="2" customWidth="1"/>
    <col min="15" max="15" width="10.00390625" style="2" customWidth="1"/>
    <col min="16" max="16" width="6.25390625" style="2" customWidth="1"/>
    <col min="17" max="16384" width="9.125" style="2" customWidth="1"/>
  </cols>
  <sheetData>
    <row r="1" spans="1:14" ht="30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3" ht="30" customHeight="1">
      <c r="A2" s="1"/>
      <c r="B2" s="1"/>
      <c r="D2" s="8" t="s">
        <v>15</v>
      </c>
      <c r="E2" s="15"/>
      <c r="F2" s="15"/>
      <c r="G2" s="15"/>
      <c r="H2" s="15"/>
      <c r="I2" s="8"/>
      <c r="J2" s="8"/>
      <c r="K2" s="8"/>
      <c r="L2" s="8"/>
      <c r="M2" s="2"/>
    </row>
    <row r="3" spans="1:13" ht="15.75" customHeight="1">
      <c r="A3" s="3"/>
      <c r="B3" s="27" t="s">
        <v>5</v>
      </c>
      <c r="D3" s="46" t="s">
        <v>0</v>
      </c>
      <c r="E3" s="46"/>
      <c r="F3" s="46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8" t="s">
        <v>125</v>
      </c>
      <c r="D4" s="47">
        <v>45248</v>
      </c>
      <c r="E4" s="48"/>
      <c r="F4" s="48"/>
      <c r="G4" s="12"/>
      <c r="H4" s="12"/>
      <c r="I4" s="12"/>
      <c r="J4" s="49" t="s">
        <v>126</v>
      </c>
      <c r="K4" s="49"/>
      <c r="L4" s="49"/>
      <c r="M4" s="49"/>
      <c r="N4" s="49"/>
      <c r="O4" s="49"/>
    </row>
    <row r="5" spans="1:15" s="7" customFormat="1" ht="45.75" customHeight="1">
      <c r="A5" s="18" t="s">
        <v>2</v>
      </c>
      <c r="B5" s="14" t="s">
        <v>19</v>
      </c>
      <c r="C5" s="14" t="s">
        <v>8</v>
      </c>
      <c r="D5" s="14" t="s">
        <v>6</v>
      </c>
      <c r="E5" s="19" t="s">
        <v>12</v>
      </c>
      <c r="F5" s="19" t="s">
        <v>14</v>
      </c>
      <c r="G5" s="19" t="s">
        <v>20</v>
      </c>
      <c r="H5" s="19" t="s">
        <v>21</v>
      </c>
      <c r="I5" s="19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6">
        <v>5</v>
      </c>
      <c r="H6" s="26">
        <v>20</v>
      </c>
      <c r="I6" s="26">
        <v>15</v>
      </c>
      <c r="J6" s="26">
        <v>10</v>
      </c>
      <c r="K6" s="26">
        <v>20</v>
      </c>
      <c r="L6" s="26">
        <v>20</v>
      </c>
      <c r="M6" s="26">
        <v>10</v>
      </c>
      <c r="N6" s="14">
        <f aca="true" t="shared" si="0" ref="N6:N20">SUM(G6:M6)</f>
        <v>100</v>
      </c>
      <c r="O6" s="14"/>
    </row>
    <row r="7" spans="1:15" s="20" customFormat="1" ht="15">
      <c r="A7" s="23">
        <v>1</v>
      </c>
      <c r="B7" s="22" t="s">
        <v>9</v>
      </c>
      <c r="C7" s="22" t="s">
        <v>34</v>
      </c>
      <c r="D7" s="22"/>
      <c r="E7" s="22">
        <v>7</v>
      </c>
      <c r="F7" s="33" t="s">
        <v>180</v>
      </c>
      <c r="G7" s="24">
        <v>3</v>
      </c>
      <c r="H7" s="24">
        <v>10</v>
      </c>
      <c r="I7" s="24">
        <v>3</v>
      </c>
      <c r="J7" s="36">
        <v>0</v>
      </c>
      <c r="K7" s="36">
        <v>0</v>
      </c>
      <c r="L7" s="36">
        <v>20</v>
      </c>
      <c r="M7" s="36" t="s">
        <v>129</v>
      </c>
      <c r="N7" s="31">
        <f t="shared" si="0"/>
        <v>36</v>
      </c>
      <c r="O7" s="23" t="s">
        <v>222</v>
      </c>
    </row>
    <row r="8" spans="1:15" ht="15">
      <c r="A8" s="23">
        <v>2</v>
      </c>
      <c r="B8" s="22" t="s">
        <v>27</v>
      </c>
      <c r="C8" s="22" t="s">
        <v>36</v>
      </c>
      <c r="D8" s="22"/>
      <c r="E8" s="22">
        <v>7</v>
      </c>
      <c r="F8" s="33" t="s">
        <v>181</v>
      </c>
      <c r="G8" s="24">
        <v>2</v>
      </c>
      <c r="H8" s="24">
        <v>12</v>
      </c>
      <c r="I8" s="23">
        <v>6</v>
      </c>
      <c r="J8" s="35">
        <v>0</v>
      </c>
      <c r="K8" s="35">
        <v>7</v>
      </c>
      <c r="L8" s="35" t="s">
        <v>129</v>
      </c>
      <c r="M8" s="35" t="s">
        <v>129</v>
      </c>
      <c r="N8" s="31">
        <f t="shared" si="0"/>
        <v>27</v>
      </c>
      <c r="O8" s="40" t="s">
        <v>223</v>
      </c>
    </row>
    <row r="9" spans="1:15" ht="15">
      <c r="A9" s="23">
        <v>3</v>
      </c>
      <c r="B9" s="22" t="s">
        <v>27</v>
      </c>
      <c r="C9" s="22" t="s">
        <v>33</v>
      </c>
      <c r="D9" s="22"/>
      <c r="E9" s="22">
        <v>7</v>
      </c>
      <c r="F9" s="33" t="s">
        <v>182</v>
      </c>
      <c r="G9" s="24">
        <v>2</v>
      </c>
      <c r="H9" s="24">
        <v>14</v>
      </c>
      <c r="I9" s="23">
        <v>0</v>
      </c>
      <c r="J9" s="35">
        <v>0</v>
      </c>
      <c r="K9" s="35">
        <v>10</v>
      </c>
      <c r="L9" s="35">
        <v>0</v>
      </c>
      <c r="M9" s="35" t="s">
        <v>129</v>
      </c>
      <c r="N9" s="31">
        <f t="shared" si="0"/>
        <v>26</v>
      </c>
      <c r="O9" s="40" t="s">
        <v>223</v>
      </c>
    </row>
    <row r="10" spans="1:15" ht="15">
      <c r="A10" s="23">
        <v>4</v>
      </c>
      <c r="B10" s="22" t="s">
        <v>35</v>
      </c>
      <c r="C10" s="22" t="s">
        <v>47</v>
      </c>
      <c r="D10" s="22"/>
      <c r="E10" s="22">
        <v>7</v>
      </c>
      <c r="F10" s="33" t="s">
        <v>183</v>
      </c>
      <c r="G10" s="24">
        <v>2</v>
      </c>
      <c r="H10" s="24">
        <v>8</v>
      </c>
      <c r="I10" s="23">
        <v>0</v>
      </c>
      <c r="J10" s="35">
        <v>0</v>
      </c>
      <c r="K10" s="35">
        <v>15</v>
      </c>
      <c r="L10" s="35" t="s">
        <v>129</v>
      </c>
      <c r="M10" s="35" t="s">
        <v>129</v>
      </c>
      <c r="N10" s="31">
        <f t="shared" si="0"/>
        <v>25</v>
      </c>
      <c r="O10" s="40" t="s">
        <v>223</v>
      </c>
    </row>
    <row r="11" spans="1:15" ht="15">
      <c r="A11" s="23">
        <v>5</v>
      </c>
      <c r="B11" s="22" t="s">
        <v>9</v>
      </c>
      <c r="C11" s="22" t="s">
        <v>29</v>
      </c>
      <c r="D11" s="22"/>
      <c r="E11" s="22">
        <v>7</v>
      </c>
      <c r="F11" s="33" t="s">
        <v>184</v>
      </c>
      <c r="G11" s="24">
        <v>2</v>
      </c>
      <c r="H11" s="24">
        <v>12</v>
      </c>
      <c r="I11" s="23">
        <v>0</v>
      </c>
      <c r="J11" s="35">
        <v>10</v>
      </c>
      <c r="K11" s="35">
        <v>0</v>
      </c>
      <c r="L11" s="35">
        <v>0</v>
      </c>
      <c r="M11" s="35">
        <v>0</v>
      </c>
      <c r="N11" s="31">
        <f t="shared" si="0"/>
        <v>24</v>
      </c>
      <c r="O11" s="40" t="s">
        <v>224</v>
      </c>
    </row>
    <row r="12" spans="1:15" ht="15">
      <c r="A12" s="23">
        <v>6</v>
      </c>
      <c r="B12" s="22" t="s">
        <v>10</v>
      </c>
      <c r="C12" s="22" t="s">
        <v>45</v>
      </c>
      <c r="D12" s="22"/>
      <c r="E12" s="22">
        <v>7</v>
      </c>
      <c r="F12" s="33" t="s">
        <v>186</v>
      </c>
      <c r="G12" s="24">
        <v>1</v>
      </c>
      <c r="H12" s="24">
        <v>18</v>
      </c>
      <c r="I12" s="23">
        <v>3</v>
      </c>
      <c r="J12" s="35">
        <v>0</v>
      </c>
      <c r="K12" s="35" t="s">
        <v>129</v>
      </c>
      <c r="L12" s="35" t="s">
        <v>129</v>
      </c>
      <c r="M12" s="35" t="s">
        <v>129</v>
      </c>
      <c r="N12" s="31">
        <f t="shared" si="0"/>
        <v>22</v>
      </c>
      <c r="O12" s="40" t="s">
        <v>224</v>
      </c>
    </row>
    <row r="13" spans="1:15" ht="15">
      <c r="A13" s="23">
        <v>7</v>
      </c>
      <c r="B13" s="22" t="s">
        <v>9</v>
      </c>
      <c r="C13" s="22" t="s">
        <v>32</v>
      </c>
      <c r="D13" s="22"/>
      <c r="E13" s="22">
        <v>7</v>
      </c>
      <c r="F13" s="33" t="s">
        <v>185</v>
      </c>
      <c r="G13" s="24">
        <v>1</v>
      </c>
      <c r="H13" s="24">
        <v>16</v>
      </c>
      <c r="I13" s="23">
        <v>0</v>
      </c>
      <c r="J13" s="35">
        <v>0</v>
      </c>
      <c r="K13" s="35">
        <v>5</v>
      </c>
      <c r="L13" s="35">
        <v>0</v>
      </c>
      <c r="M13" s="35">
        <v>0</v>
      </c>
      <c r="N13" s="31">
        <f t="shared" si="0"/>
        <v>22</v>
      </c>
      <c r="O13" s="40" t="s">
        <v>224</v>
      </c>
    </row>
    <row r="14" spans="1:15" ht="15">
      <c r="A14" s="23">
        <v>8</v>
      </c>
      <c r="B14" s="22" t="s">
        <v>27</v>
      </c>
      <c r="C14" s="22" t="s">
        <v>46</v>
      </c>
      <c r="D14" s="22"/>
      <c r="E14" s="22">
        <v>7</v>
      </c>
      <c r="F14" s="33" t="s">
        <v>187</v>
      </c>
      <c r="G14" s="21">
        <v>3</v>
      </c>
      <c r="H14" s="21">
        <v>18</v>
      </c>
      <c r="I14" s="21">
        <v>0</v>
      </c>
      <c r="J14" s="37">
        <v>0</v>
      </c>
      <c r="K14" s="37" t="s">
        <v>129</v>
      </c>
      <c r="L14" s="37" t="s">
        <v>129</v>
      </c>
      <c r="M14" s="37" t="s">
        <v>129</v>
      </c>
      <c r="N14" s="31">
        <f t="shared" si="0"/>
        <v>21</v>
      </c>
      <c r="O14" s="40" t="s">
        <v>224</v>
      </c>
    </row>
    <row r="15" spans="1:15" ht="15">
      <c r="A15" s="23">
        <v>9</v>
      </c>
      <c r="B15" s="22" t="s">
        <v>27</v>
      </c>
      <c r="C15" s="22" t="s">
        <v>30</v>
      </c>
      <c r="D15" s="22"/>
      <c r="E15" s="22">
        <v>7</v>
      </c>
      <c r="F15" s="33" t="s">
        <v>188</v>
      </c>
      <c r="G15" s="24">
        <v>4</v>
      </c>
      <c r="H15" s="24">
        <v>14</v>
      </c>
      <c r="I15" s="23">
        <v>3</v>
      </c>
      <c r="J15" s="35">
        <v>0</v>
      </c>
      <c r="K15" s="35" t="s">
        <v>129</v>
      </c>
      <c r="L15" s="35" t="s">
        <v>129</v>
      </c>
      <c r="M15" s="35" t="s">
        <v>129</v>
      </c>
      <c r="N15" s="31">
        <f t="shared" si="0"/>
        <v>21</v>
      </c>
      <c r="O15" s="40" t="s">
        <v>224</v>
      </c>
    </row>
    <row r="16" spans="1:15" ht="15">
      <c r="A16" s="23">
        <v>10</v>
      </c>
      <c r="B16" s="22" t="s">
        <v>27</v>
      </c>
      <c r="C16" s="22" t="s">
        <v>37</v>
      </c>
      <c r="D16" s="22"/>
      <c r="E16" s="22">
        <v>7</v>
      </c>
      <c r="F16" s="33" t="s">
        <v>190</v>
      </c>
      <c r="G16" s="24">
        <v>3</v>
      </c>
      <c r="H16" s="24">
        <v>8</v>
      </c>
      <c r="I16" s="23">
        <v>0</v>
      </c>
      <c r="J16" s="35" t="s">
        <v>129</v>
      </c>
      <c r="K16" s="35">
        <v>7</v>
      </c>
      <c r="L16" s="35">
        <v>0</v>
      </c>
      <c r="M16" s="35" t="s">
        <v>129</v>
      </c>
      <c r="N16" s="31">
        <f t="shared" si="0"/>
        <v>18</v>
      </c>
      <c r="O16" s="40" t="s">
        <v>224</v>
      </c>
    </row>
    <row r="17" spans="1:15" ht="15">
      <c r="A17" s="23">
        <v>11</v>
      </c>
      <c r="B17" s="22" t="s">
        <v>27</v>
      </c>
      <c r="C17" s="22" t="s">
        <v>28</v>
      </c>
      <c r="D17" s="22"/>
      <c r="E17" s="22">
        <v>7</v>
      </c>
      <c r="F17" s="33" t="s">
        <v>189</v>
      </c>
      <c r="G17" s="24">
        <v>3</v>
      </c>
      <c r="H17" s="24">
        <v>12</v>
      </c>
      <c r="I17" s="23">
        <v>3</v>
      </c>
      <c r="J17" s="35">
        <v>0</v>
      </c>
      <c r="K17" s="35" t="s">
        <v>129</v>
      </c>
      <c r="L17" s="35" t="s">
        <v>129</v>
      </c>
      <c r="M17" s="35" t="s">
        <v>129</v>
      </c>
      <c r="N17" s="31">
        <f t="shared" si="0"/>
        <v>18</v>
      </c>
      <c r="O17" s="40" t="s">
        <v>224</v>
      </c>
    </row>
    <row r="18" spans="1:15" ht="15">
      <c r="A18" s="23">
        <v>12</v>
      </c>
      <c r="B18" s="22" t="s">
        <v>10</v>
      </c>
      <c r="C18" s="22" t="s">
        <v>43</v>
      </c>
      <c r="D18" s="22"/>
      <c r="E18" s="22">
        <v>7</v>
      </c>
      <c r="F18" s="33" t="s">
        <v>191</v>
      </c>
      <c r="G18" s="24">
        <v>1</v>
      </c>
      <c r="H18" s="24">
        <v>16</v>
      </c>
      <c r="I18" s="23">
        <v>0</v>
      </c>
      <c r="J18" s="35">
        <v>0</v>
      </c>
      <c r="K18" s="35">
        <v>0</v>
      </c>
      <c r="L18" s="35" t="s">
        <v>129</v>
      </c>
      <c r="M18" s="35" t="s">
        <v>129</v>
      </c>
      <c r="N18" s="31">
        <f t="shared" si="0"/>
        <v>17</v>
      </c>
      <c r="O18" s="40" t="s">
        <v>224</v>
      </c>
    </row>
    <row r="19" spans="1:15" ht="15">
      <c r="A19" s="23">
        <v>13</v>
      </c>
      <c r="B19" s="22" t="s">
        <v>10</v>
      </c>
      <c r="C19" s="22" t="s">
        <v>31</v>
      </c>
      <c r="D19" s="22"/>
      <c r="E19" s="22">
        <v>7</v>
      </c>
      <c r="F19" s="33" t="s">
        <v>192</v>
      </c>
      <c r="G19" s="24">
        <v>3</v>
      </c>
      <c r="H19" s="24">
        <v>14</v>
      </c>
      <c r="I19" s="23">
        <v>0</v>
      </c>
      <c r="J19" s="35">
        <v>0</v>
      </c>
      <c r="K19" s="35">
        <v>0</v>
      </c>
      <c r="L19" s="35">
        <v>0</v>
      </c>
      <c r="M19" s="35" t="s">
        <v>129</v>
      </c>
      <c r="N19" s="31">
        <f t="shared" si="0"/>
        <v>17</v>
      </c>
      <c r="O19" s="40" t="s">
        <v>224</v>
      </c>
    </row>
    <row r="20" spans="1:15" ht="15">
      <c r="A20" s="23">
        <v>14</v>
      </c>
      <c r="B20" s="22" t="s">
        <v>35</v>
      </c>
      <c r="C20" s="22" t="s">
        <v>40</v>
      </c>
      <c r="D20" s="22"/>
      <c r="E20" s="22">
        <v>7</v>
      </c>
      <c r="F20" s="33" t="s">
        <v>194</v>
      </c>
      <c r="G20" s="24">
        <v>3</v>
      </c>
      <c r="H20" s="24">
        <v>10</v>
      </c>
      <c r="I20" s="23">
        <v>3</v>
      </c>
      <c r="J20" s="35">
        <v>0</v>
      </c>
      <c r="K20" s="35">
        <v>0</v>
      </c>
      <c r="L20" s="35">
        <v>0</v>
      </c>
      <c r="M20" s="35">
        <v>0</v>
      </c>
      <c r="N20" s="31">
        <f t="shared" si="0"/>
        <v>16</v>
      </c>
      <c r="O20" s="40" t="s">
        <v>224</v>
      </c>
    </row>
    <row r="21" spans="1:15" ht="15">
      <c r="A21" s="23">
        <v>15</v>
      </c>
      <c r="B21" s="22" t="s">
        <v>11</v>
      </c>
      <c r="C21" s="22" t="s">
        <v>42</v>
      </c>
      <c r="D21" s="22"/>
      <c r="E21" s="22">
        <v>7</v>
      </c>
      <c r="F21" s="33" t="s">
        <v>193</v>
      </c>
      <c r="G21" s="24">
        <v>4</v>
      </c>
      <c r="H21" s="24">
        <v>12</v>
      </c>
      <c r="I21" s="23">
        <v>0</v>
      </c>
      <c r="J21" s="35">
        <v>0</v>
      </c>
      <c r="K21" s="35">
        <v>0</v>
      </c>
      <c r="L21" s="35">
        <v>0</v>
      </c>
      <c r="M21" s="35" t="s">
        <v>129</v>
      </c>
      <c r="N21" s="31">
        <v>16</v>
      </c>
      <c r="O21" s="40" t="s">
        <v>224</v>
      </c>
    </row>
    <row r="22" spans="1:15" ht="15">
      <c r="A22" s="23">
        <v>16</v>
      </c>
      <c r="B22" s="22" t="s">
        <v>27</v>
      </c>
      <c r="C22" s="22" t="s">
        <v>38</v>
      </c>
      <c r="D22" s="22"/>
      <c r="E22" s="22">
        <v>7</v>
      </c>
      <c r="F22" s="33" t="s">
        <v>195</v>
      </c>
      <c r="G22" s="24">
        <v>3</v>
      </c>
      <c r="H22" s="24">
        <v>12</v>
      </c>
      <c r="I22" s="23">
        <v>0</v>
      </c>
      <c r="J22" s="35">
        <v>0</v>
      </c>
      <c r="K22" s="35">
        <v>0</v>
      </c>
      <c r="L22" s="35">
        <v>0</v>
      </c>
      <c r="M22" s="35">
        <v>0</v>
      </c>
      <c r="N22" s="31">
        <f>SUM(G22:M22)</f>
        <v>15</v>
      </c>
      <c r="O22" s="40" t="s">
        <v>224</v>
      </c>
    </row>
    <row r="23" spans="1:15" ht="15">
      <c r="A23" s="23">
        <v>17</v>
      </c>
      <c r="B23" s="22" t="s">
        <v>9</v>
      </c>
      <c r="C23" s="22" t="s">
        <v>44</v>
      </c>
      <c r="D23" s="22"/>
      <c r="E23" s="22">
        <v>7</v>
      </c>
      <c r="F23" s="33" t="s">
        <v>196</v>
      </c>
      <c r="G23" s="24">
        <v>2</v>
      </c>
      <c r="H23" s="24">
        <v>8</v>
      </c>
      <c r="I23" s="23">
        <v>3</v>
      </c>
      <c r="J23" s="35">
        <v>0</v>
      </c>
      <c r="K23" s="35">
        <v>0</v>
      </c>
      <c r="L23" s="35">
        <v>0</v>
      </c>
      <c r="M23" s="35" t="s">
        <v>129</v>
      </c>
      <c r="N23" s="14">
        <f>SUM(G23:M23)</f>
        <v>13</v>
      </c>
      <c r="O23" s="40" t="s">
        <v>224</v>
      </c>
    </row>
    <row r="24" spans="1:15" ht="15">
      <c r="A24" s="23">
        <v>18</v>
      </c>
      <c r="B24" s="22" t="s">
        <v>9</v>
      </c>
      <c r="C24" s="22" t="s">
        <v>39</v>
      </c>
      <c r="D24" s="22"/>
      <c r="E24" s="22">
        <v>7</v>
      </c>
      <c r="F24" s="33" t="s">
        <v>197</v>
      </c>
      <c r="G24" s="24">
        <v>4</v>
      </c>
      <c r="H24" s="24">
        <v>8</v>
      </c>
      <c r="I24" s="23">
        <v>0</v>
      </c>
      <c r="J24" s="35">
        <v>0</v>
      </c>
      <c r="K24" s="35" t="s">
        <v>129</v>
      </c>
      <c r="L24" s="35" t="s">
        <v>129</v>
      </c>
      <c r="M24" s="35" t="s">
        <v>129</v>
      </c>
      <c r="N24" s="31">
        <f>SUM(G24:M24)</f>
        <v>12</v>
      </c>
      <c r="O24" s="40" t="s">
        <v>224</v>
      </c>
    </row>
    <row r="25" spans="1:15" ht="15">
      <c r="A25" s="23">
        <v>19</v>
      </c>
      <c r="B25" s="22" t="s">
        <v>35</v>
      </c>
      <c r="C25" s="22" t="s">
        <v>41</v>
      </c>
      <c r="D25" s="22"/>
      <c r="E25" s="22">
        <v>7</v>
      </c>
      <c r="F25" s="33" t="s">
        <v>198</v>
      </c>
      <c r="G25" s="24">
        <v>3</v>
      </c>
      <c r="H25" s="24">
        <v>6</v>
      </c>
      <c r="I25" s="23">
        <v>0</v>
      </c>
      <c r="J25" s="35">
        <v>0</v>
      </c>
      <c r="K25" s="35" t="s">
        <v>129</v>
      </c>
      <c r="L25" s="35" t="s">
        <v>129</v>
      </c>
      <c r="M25" s="35">
        <v>0</v>
      </c>
      <c r="N25" s="31">
        <f>SUM(G25:M25)</f>
        <v>9</v>
      </c>
      <c r="O25" s="40" t="s">
        <v>224</v>
      </c>
    </row>
    <row r="27" spans="2:4" ht="25.5">
      <c r="B27" s="4" t="s">
        <v>225</v>
      </c>
      <c r="D27" s="9" t="s">
        <v>126</v>
      </c>
    </row>
  </sheetData>
  <sheetProtection/>
  <autoFilter ref="A5:O25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25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4">
      <selection activeCell="D7" sqref="D7:D18"/>
    </sheetView>
  </sheetViews>
  <sheetFormatPr defaultColWidth="9.00390625" defaultRowHeight="12.75"/>
  <cols>
    <col min="1" max="1" width="5.00390625" style="4" customWidth="1"/>
    <col min="2" max="2" width="15.625" style="4" customWidth="1"/>
    <col min="3" max="3" width="15.00390625" style="4" customWidth="1"/>
    <col min="4" max="4" width="25.875" style="9" customWidth="1"/>
    <col min="5" max="5" width="8.375" style="25" customWidth="1"/>
    <col min="6" max="6" width="8.375" style="16" customWidth="1"/>
    <col min="7" max="8" width="4.625" style="16" customWidth="1"/>
    <col min="9" max="9" width="4.625" style="9" customWidth="1"/>
    <col min="10" max="13" width="6.375" style="9" customWidth="1"/>
    <col min="14" max="14" width="8.125" style="2" customWidth="1"/>
    <col min="15" max="15" width="10.00390625" style="2" customWidth="1"/>
    <col min="16" max="16" width="6.25390625" style="2" customWidth="1"/>
    <col min="17" max="16384" width="9.125" style="2" customWidth="1"/>
  </cols>
  <sheetData>
    <row r="1" spans="1:14" ht="30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3" ht="30" customHeight="1">
      <c r="A2" s="1"/>
      <c r="B2" s="1"/>
      <c r="D2" s="8" t="s">
        <v>13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7" t="s">
        <v>5</v>
      </c>
      <c r="D3" s="46" t="s">
        <v>0</v>
      </c>
      <c r="E3" s="46"/>
      <c r="F3" s="46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8" t="s">
        <v>125</v>
      </c>
      <c r="D4" s="47">
        <v>45248</v>
      </c>
      <c r="E4" s="48"/>
      <c r="F4" s="48"/>
      <c r="G4" s="12"/>
      <c r="H4" s="12"/>
      <c r="I4" s="12"/>
      <c r="J4" s="49" t="s">
        <v>126</v>
      </c>
      <c r="K4" s="49"/>
      <c r="L4" s="49"/>
      <c r="M4" s="49"/>
      <c r="N4" s="49"/>
      <c r="O4" s="49"/>
    </row>
    <row r="5" spans="1:15" s="7" customFormat="1" ht="45.75" customHeight="1">
      <c r="A5" s="18" t="s">
        <v>2</v>
      </c>
      <c r="B5" s="14" t="s">
        <v>19</v>
      </c>
      <c r="C5" s="14" t="s">
        <v>8</v>
      </c>
      <c r="D5" s="14" t="s">
        <v>6</v>
      </c>
      <c r="E5" s="19" t="s">
        <v>12</v>
      </c>
      <c r="F5" s="19" t="s">
        <v>14</v>
      </c>
      <c r="G5" s="19" t="s">
        <v>20</v>
      </c>
      <c r="H5" s="19" t="s">
        <v>21</v>
      </c>
      <c r="I5" s="19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6">
        <v>5</v>
      </c>
      <c r="H6" s="26">
        <v>20</v>
      </c>
      <c r="I6" s="26">
        <v>15</v>
      </c>
      <c r="J6" s="26">
        <v>10</v>
      </c>
      <c r="K6" s="26">
        <v>20</v>
      </c>
      <c r="L6" s="26">
        <v>20</v>
      </c>
      <c r="M6" s="26">
        <v>10</v>
      </c>
      <c r="N6" s="14">
        <f aca="true" t="shared" si="0" ref="N6:N18">SUM(G6:M6)</f>
        <v>100</v>
      </c>
      <c r="O6" s="14"/>
    </row>
    <row r="7" spans="1:15" s="20" customFormat="1" ht="15">
      <c r="A7" s="23">
        <v>1</v>
      </c>
      <c r="B7" s="22" t="s">
        <v>10</v>
      </c>
      <c r="C7" s="22" t="s">
        <v>48</v>
      </c>
      <c r="D7" s="22"/>
      <c r="E7" s="22">
        <v>8</v>
      </c>
      <c r="F7" s="33" t="s">
        <v>127</v>
      </c>
      <c r="G7" s="34">
        <v>5</v>
      </c>
      <c r="H7" s="34">
        <v>14</v>
      </c>
      <c r="I7" s="32">
        <v>3</v>
      </c>
      <c r="J7" s="38">
        <v>0</v>
      </c>
      <c r="K7" s="38">
        <v>20</v>
      </c>
      <c r="L7" s="38">
        <v>20</v>
      </c>
      <c r="M7" s="38">
        <v>0</v>
      </c>
      <c r="N7" s="14">
        <f t="shared" si="0"/>
        <v>62</v>
      </c>
      <c r="O7" s="23" t="s">
        <v>222</v>
      </c>
    </row>
    <row r="8" spans="1:15" s="17" customFormat="1" ht="15">
      <c r="A8" s="23">
        <v>2</v>
      </c>
      <c r="B8" s="22" t="s">
        <v>49</v>
      </c>
      <c r="C8" s="22" t="s">
        <v>53</v>
      </c>
      <c r="D8" s="22"/>
      <c r="E8" s="22">
        <v>8</v>
      </c>
      <c r="F8" s="33" t="s">
        <v>128</v>
      </c>
      <c r="G8" s="34">
        <v>3</v>
      </c>
      <c r="H8" s="34">
        <v>16</v>
      </c>
      <c r="I8" s="32">
        <v>0</v>
      </c>
      <c r="J8" s="38">
        <v>10</v>
      </c>
      <c r="K8" s="38">
        <v>0</v>
      </c>
      <c r="L8" s="38">
        <v>20</v>
      </c>
      <c r="M8" s="38" t="s">
        <v>129</v>
      </c>
      <c r="N8" s="31">
        <f t="shared" si="0"/>
        <v>49</v>
      </c>
      <c r="O8" s="23" t="s">
        <v>223</v>
      </c>
    </row>
    <row r="9" spans="1:15" s="20" customFormat="1" ht="15">
      <c r="A9" s="23">
        <v>3</v>
      </c>
      <c r="B9" s="22" t="s">
        <v>49</v>
      </c>
      <c r="C9" s="22" t="s">
        <v>54</v>
      </c>
      <c r="D9" s="22"/>
      <c r="E9" s="22">
        <v>8</v>
      </c>
      <c r="F9" s="33" t="s">
        <v>130</v>
      </c>
      <c r="G9" s="34">
        <v>3</v>
      </c>
      <c r="H9" s="34">
        <v>12</v>
      </c>
      <c r="I9" s="32">
        <v>6</v>
      </c>
      <c r="J9" s="38">
        <v>0</v>
      </c>
      <c r="K9" s="38">
        <v>20</v>
      </c>
      <c r="L9" s="38">
        <v>0</v>
      </c>
      <c r="M9" s="38">
        <v>0</v>
      </c>
      <c r="N9" s="31">
        <f t="shared" si="0"/>
        <v>41</v>
      </c>
      <c r="O9" s="23" t="s">
        <v>223</v>
      </c>
    </row>
    <row r="10" spans="1:15" ht="15">
      <c r="A10" s="23">
        <v>4</v>
      </c>
      <c r="B10" s="22" t="s">
        <v>10</v>
      </c>
      <c r="C10" s="22" t="s">
        <v>57</v>
      </c>
      <c r="D10" s="22"/>
      <c r="E10" s="22">
        <v>8</v>
      </c>
      <c r="F10" s="33" t="s">
        <v>131</v>
      </c>
      <c r="G10" s="34">
        <v>3</v>
      </c>
      <c r="H10" s="34">
        <v>16</v>
      </c>
      <c r="I10" s="32">
        <v>0</v>
      </c>
      <c r="J10" s="38">
        <v>0</v>
      </c>
      <c r="K10" s="38">
        <v>7</v>
      </c>
      <c r="L10" s="38">
        <v>10</v>
      </c>
      <c r="M10" s="38">
        <v>0</v>
      </c>
      <c r="N10" s="31">
        <f t="shared" si="0"/>
        <v>36</v>
      </c>
      <c r="O10" s="23" t="s">
        <v>223</v>
      </c>
    </row>
    <row r="11" spans="1:15" ht="15">
      <c r="A11" s="23">
        <v>5</v>
      </c>
      <c r="B11" s="22" t="s">
        <v>9</v>
      </c>
      <c r="C11" s="22" t="s">
        <v>52</v>
      </c>
      <c r="D11" s="22"/>
      <c r="E11" s="22">
        <v>8</v>
      </c>
      <c r="F11" s="33" t="s">
        <v>134</v>
      </c>
      <c r="G11" s="34">
        <v>3</v>
      </c>
      <c r="H11" s="34">
        <v>12</v>
      </c>
      <c r="I11" s="32">
        <v>3</v>
      </c>
      <c r="J11" s="38">
        <v>0</v>
      </c>
      <c r="K11" s="38" t="s">
        <v>129</v>
      </c>
      <c r="L11" s="38">
        <v>10</v>
      </c>
      <c r="M11" s="38" t="s">
        <v>129</v>
      </c>
      <c r="N11" s="31">
        <f t="shared" si="0"/>
        <v>28</v>
      </c>
      <c r="O11" s="23" t="s">
        <v>224</v>
      </c>
    </row>
    <row r="12" spans="1:15" ht="15">
      <c r="A12" s="23">
        <v>6</v>
      </c>
      <c r="B12" s="22" t="s">
        <v>35</v>
      </c>
      <c r="C12" s="22" t="s">
        <v>60</v>
      </c>
      <c r="D12" s="22"/>
      <c r="E12" s="22">
        <v>8</v>
      </c>
      <c r="F12" s="33" t="s">
        <v>133</v>
      </c>
      <c r="G12" s="34">
        <v>3</v>
      </c>
      <c r="H12" s="34">
        <v>12</v>
      </c>
      <c r="I12" s="32">
        <v>3</v>
      </c>
      <c r="J12" s="38">
        <v>0</v>
      </c>
      <c r="K12" s="38">
        <v>0</v>
      </c>
      <c r="L12" s="38">
        <v>10</v>
      </c>
      <c r="M12" s="38" t="s">
        <v>129</v>
      </c>
      <c r="N12" s="31">
        <f t="shared" si="0"/>
        <v>28</v>
      </c>
      <c r="O12" s="23" t="s">
        <v>224</v>
      </c>
    </row>
    <row r="13" spans="1:15" ht="15">
      <c r="A13" s="23">
        <v>7</v>
      </c>
      <c r="B13" s="22" t="s">
        <v>10</v>
      </c>
      <c r="C13" s="22" t="s">
        <v>56</v>
      </c>
      <c r="D13" s="22"/>
      <c r="E13" s="22">
        <v>8</v>
      </c>
      <c r="F13" s="33" t="s">
        <v>135</v>
      </c>
      <c r="G13" s="34">
        <v>4</v>
      </c>
      <c r="H13" s="34">
        <v>10</v>
      </c>
      <c r="I13" s="32">
        <v>0</v>
      </c>
      <c r="J13" s="38">
        <v>0</v>
      </c>
      <c r="K13" s="38">
        <v>0</v>
      </c>
      <c r="L13" s="38">
        <v>0</v>
      </c>
      <c r="M13" s="38">
        <v>5</v>
      </c>
      <c r="N13" s="14">
        <f t="shared" si="0"/>
        <v>19</v>
      </c>
      <c r="O13" s="23" t="s">
        <v>224</v>
      </c>
    </row>
    <row r="14" spans="1:15" ht="15">
      <c r="A14" s="23">
        <v>8</v>
      </c>
      <c r="B14" s="22" t="s">
        <v>10</v>
      </c>
      <c r="C14" s="22" t="s">
        <v>55</v>
      </c>
      <c r="D14" s="22"/>
      <c r="E14" s="22">
        <v>8</v>
      </c>
      <c r="F14" s="33" t="s">
        <v>132</v>
      </c>
      <c r="G14" s="34">
        <v>1</v>
      </c>
      <c r="H14" s="34">
        <v>16</v>
      </c>
      <c r="I14" s="32">
        <v>0</v>
      </c>
      <c r="J14" s="38">
        <v>0</v>
      </c>
      <c r="K14" s="38">
        <v>0</v>
      </c>
      <c r="L14" s="38">
        <v>0</v>
      </c>
      <c r="M14" s="38">
        <v>0</v>
      </c>
      <c r="N14" s="31">
        <f t="shared" si="0"/>
        <v>17</v>
      </c>
      <c r="O14" s="23" t="s">
        <v>224</v>
      </c>
    </row>
    <row r="15" spans="1:15" ht="15">
      <c r="A15" s="23">
        <v>9</v>
      </c>
      <c r="B15" s="22" t="s">
        <v>49</v>
      </c>
      <c r="C15" s="22" t="s">
        <v>50</v>
      </c>
      <c r="D15" s="22"/>
      <c r="E15" s="22">
        <v>8</v>
      </c>
      <c r="F15" s="33" t="s">
        <v>136</v>
      </c>
      <c r="G15" s="34">
        <v>2</v>
      </c>
      <c r="H15" s="34">
        <v>14</v>
      </c>
      <c r="I15" s="32">
        <v>0</v>
      </c>
      <c r="J15" s="38">
        <v>0</v>
      </c>
      <c r="K15" s="38">
        <v>0</v>
      </c>
      <c r="L15" s="38" t="s">
        <v>129</v>
      </c>
      <c r="M15" s="38" t="s">
        <v>129</v>
      </c>
      <c r="N15" s="31">
        <f t="shared" si="0"/>
        <v>16</v>
      </c>
      <c r="O15" s="23" t="s">
        <v>224</v>
      </c>
    </row>
    <row r="16" spans="1:15" ht="15">
      <c r="A16" s="23">
        <v>10</v>
      </c>
      <c r="B16" s="22" t="s">
        <v>9</v>
      </c>
      <c r="C16" s="22" t="s">
        <v>51</v>
      </c>
      <c r="D16" s="22"/>
      <c r="E16" s="22">
        <v>8</v>
      </c>
      <c r="F16" s="33" t="s">
        <v>137</v>
      </c>
      <c r="G16" s="34">
        <v>2</v>
      </c>
      <c r="H16" s="34">
        <v>12</v>
      </c>
      <c r="I16" s="32">
        <v>0</v>
      </c>
      <c r="J16" s="38">
        <v>0</v>
      </c>
      <c r="K16" s="38">
        <v>0</v>
      </c>
      <c r="L16" s="38">
        <v>0</v>
      </c>
      <c r="M16" s="38">
        <v>0</v>
      </c>
      <c r="N16" s="31">
        <f t="shared" si="0"/>
        <v>14</v>
      </c>
      <c r="O16" s="23" t="s">
        <v>224</v>
      </c>
    </row>
    <row r="17" spans="1:15" ht="15">
      <c r="A17" s="23">
        <v>11</v>
      </c>
      <c r="B17" s="22" t="s">
        <v>58</v>
      </c>
      <c r="C17" s="22" t="s">
        <v>59</v>
      </c>
      <c r="D17" s="22"/>
      <c r="E17" s="22">
        <v>8</v>
      </c>
      <c r="F17" s="33" t="s">
        <v>138</v>
      </c>
      <c r="G17" s="34">
        <v>1</v>
      </c>
      <c r="H17" s="34">
        <v>10</v>
      </c>
      <c r="I17" s="32">
        <v>0</v>
      </c>
      <c r="J17" s="38">
        <v>0</v>
      </c>
      <c r="K17" s="38">
        <v>0</v>
      </c>
      <c r="L17" s="38">
        <v>0</v>
      </c>
      <c r="M17" s="38">
        <v>0</v>
      </c>
      <c r="N17" s="31">
        <f t="shared" si="0"/>
        <v>11</v>
      </c>
      <c r="O17" s="23" t="s">
        <v>224</v>
      </c>
    </row>
    <row r="18" spans="1:15" ht="15">
      <c r="A18" s="23">
        <v>12</v>
      </c>
      <c r="B18" s="22" t="s">
        <v>58</v>
      </c>
      <c r="C18" s="22" t="s">
        <v>61</v>
      </c>
      <c r="D18" s="22"/>
      <c r="E18" s="22">
        <v>8</v>
      </c>
      <c r="F18" s="33" t="s">
        <v>139</v>
      </c>
      <c r="G18" s="34">
        <v>2</v>
      </c>
      <c r="H18" s="34">
        <v>8</v>
      </c>
      <c r="I18" s="32">
        <v>0</v>
      </c>
      <c r="J18" s="38">
        <v>0</v>
      </c>
      <c r="K18" s="38">
        <v>0</v>
      </c>
      <c r="L18" s="38">
        <v>0</v>
      </c>
      <c r="M18" s="38">
        <v>0</v>
      </c>
      <c r="N18" s="14">
        <f t="shared" si="0"/>
        <v>10</v>
      </c>
      <c r="O18" s="23" t="s">
        <v>224</v>
      </c>
    </row>
    <row r="20" spans="2:4" ht="25.5">
      <c r="B20" s="4" t="s">
        <v>225</v>
      </c>
      <c r="D20" s="9" t="s">
        <v>126</v>
      </c>
    </row>
  </sheetData>
  <sheetProtection/>
  <autoFilter ref="A5:O18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18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7">
      <selection activeCell="D7" sqref="D7:D29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5.00390625" style="4" customWidth="1"/>
    <col min="4" max="4" width="25.875" style="9" customWidth="1"/>
    <col min="5" max="5" width="8.375" style="25" customWidth="1"/>
    <col min="6" max="6" width="8.375" style="16" customWidth="1"/>
    <col min="7" max="8" width="4.625" style="16" customWidth="1"/>
    <col min="9" max="9" width="4.625" style="9" customWidth="1"/>
    <col min="10" max="13" width="6.625" style="9" customWidth="1"/>
    <col min="14" max="14" width="8.125" style="2" customWidth="1"/>
    <col min="15" max="15" width="11.25390625" style="2" customWidth="1"/>
    <col min="16" max="16384" width="9.125" style="2" customWidth="1"/>
  </cols>
  <sheetData>
    <row r="1" spans="1:14" ht="30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3" ht="30" customHeight="1">
      <c r="A2" s="1"/>
      <c r="B2" s="1"/>
      <c r="D2" s="8" t="s">
        <v>18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7" t="s">
        <v>5</v>
      </c>
      <c r="D3" s="46" t="s">
        <v>0</v>
      </c>
      <c r="E3" s="46"/>
      <c r="F3" s="46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8" t="s">
        <v>125</v>
      </c>
      <c r="D4" s="47">
        <v>45248</v>
      </c>
      <c r="E4" s="48"/>
      <c r="F4" s="48"/>
      <c r="G4" s="12"/>
      <c r="H4" s="12"/>
      <c r="I4" s="12"/>
      <c r="J4" s="49" t="s">
        <v>126</v>
      </c>
      <c r="K4" s="49"/>
      <c r="L4" s="49"/>
      <c r="M4" s="49"/>
      <c r="N4" s="49"/>
      <c r="O4" s="49"/>
    </row>
    <row r="5" spans="1:15" s="7" customFormat="1" ht="45.75" customHeight="1">
      <c r="A5" s="18" t="s">
        <v>2</v>
      </c>
      <c r="B5" s="14" t="s">
        <v>19</v>
      </c>
      <c r="C5" s="14" t="s">
        <v>8</v>
      </c>
      <c r="D5" s="14" t="s">
        <v>6</v>
      </c>
      <c r="E5" s="19" t="s">
        <v>12</v>
      </c>
      <c r="F5" s="19" t="s">
        <v>14</v>
      </c>
      <c r="G5" s="19" t="s">
        <v>20</v>
      </c>
      <c r="H5" s="19" t="s">
        <v>21</v>
      </c>
      <c r="I5" s="19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6">
        <v>5</v>
      </c>
      <c r="H6" s="26">
        <v>20</v>
      </c>
      <c r="I6" s="26">
        <v>15</v>
      </c>
      <c r="J6" s="26">
        <v>20</v>
      </c>
      <c r="K6" s="26">
        <v>20</v>
      </c>
      <c r="L6" s="26">
        <v>20</v>
      </c>
      <c r="M6" s="26">
        <v>20</v>
      </c>
      <c r="N6" s="14">
        <f aca="true" t="shared" si="0" ref="N6:N29">SUM(G6:M6)</f>
        <v>120</v>
      </c>
      <c r="O6" s="14"/>
    </row>
    <row r="7" spans="1:15" ht="15">
      <c r="A7" s="23">
        <v>1</v>
      </c>
      <c r="B7" s="22" t="s">
        <v>27</v>
      </c>
      <c r="C7" s="22" t="s">
        <v>74</v>
      </c>
      <c r="D7" s="22"/>
      <c r="E7" s="22">
        <v>9</v>
      </c>
      <c r="F7" s="41" t="s">
        <v>218</v>
      </c>
      <c r="G7" s="42">
        <v>2</v>
      </c>
      <c r="H7" s="42">
        <v>12</v>
      </c>
      <c r="I7" s="43">
        <v>9</v>
      </c>
      <c r="J7" s="44">
        <v>15</v>
      </c>
      <c r="K7" s="44">
        <v>0</v>
      </c>
      <c r="L7" s="44" t="s">
        <v>129</v>
      </c>
      <c r="M7" s="44">
        <v>0</v>
      </c>
      <c r="N7" s="14">
        <f t="shared" si="0"/>
        <v>38</v>
      </c>
      <c r="O7" s="23" t="s">
        <v>222</v>
      </c>
    </row>
    <row r="8" spans="1:15" ht="15">
      <c r="A8" s="23">
        <v>2</v>
      </c>
      <c r="B8" s="22" t="s">
        <v>9</v>
      </c>
      <c r="C8" s="22" t="s">
        <v>84</v>
      </c>
      <c r="D8" s="22"/>
      <c r="E8" s="22">
        <v>9</v>
      </c>
      <c r="F8" s="41" t="s">
        <v>211</v>
      </c>
      <c r="G8" s="42">
        <v>4</v>
      </c>
      <c r="H8" s="42">
        <v>14</v>
      </c>
      <c r="I8" s="43">
        <v>9</v>
      </c>
      <c r="J8" s="44">
        <v>9</v>
      </c>
      <c r="K8" s="44">
        <v>2</v>
      </c>
      <c r="L8" s="44">
        <v>0</v>
      </c>
      <c r="M8" s="44">
        <v>0</v>
      </c>
      <c r="N8" s="14">
        <f t="shared" si="0"/>
        <v>38</v>
      </c>
      <c r="O8" s="23" t="s">
        <v>223</v>
      </c>
    </row>
    <row r="9" spans="1:15" ht="15">
      <c r="A9" s="23">
        <v>3</v>
      </c>
      <c r="B9" s="22" t="s">
        <v>49</v>
      </c>
      <c r="C9" s="22" t="s">
        <v>67</v>
      </c>
      <c r="D9" s="22"/>
      <c r="E9" s="22">
        <v>9</v>
      </c>
      <c r="F9" s="41" t="s">
        <v>220</v>
      </c>
      <c r="G9" s="42">
        <v>4</v>
      </c>
      <c r="H9" s="42">
        <v>16</v>
      </c>
      <c r="I9" s="43">
        <v>9</v>
      </c>
      <c r="J9" s="44">
        <v>9</v>
      </c>
      <c r="K9" s="44">
        <v>0</v>
      </c>
      <c r="L9" s="44">
        <v>0</v>
      </c>
      <c r="M9" s="44">
        <v>0</v>
      </c>
      <c r="N9" s="14">
        <f t="shared" si="0"/>
        <v>38</v>
      </c>
      <c r="O9" s="30" t="s">
        <v>223</v>
      </c>
    </row>
    <row r="10" spans="1:15" ht="15">
      <c r="A10" s="23">
        <v>4</v>
      </c>
      <c r="B10" s="22" t="s">
        <v>35</v>
      </c>
      <c r="C10" s="22" t="s">
        <v>77</v>
      </c>
      <c r="D10" s="22"/>
      <c r="E10" s="22">
        <v>9</v>
      </c>
      <c r="F10" s="41" t="s">
        <v>200</v>
      </c>
      <c r="G10" s="42">
        <v>1</v>
      </c>
      <c r="H10" s="42">
        <v>16</v>
      </c>
      <c r="I10" s="43">
        <v>6</v>
      </c>
      <c r="J10" s="44">
        <v>15</v>
      </c>
      <c r="K10" s="44" t="s">
        <v>129</v>
      </c>
      <c r="L10" s="44" t="s">
        <v>129</v>
      </c>
      <c r="M10" s="44">
        <v>0</v>
      </c>
      <c r="N10" s="14">
        <f t="shared" si="0"/>
        <v>38</v>
      </c>
      <c r="O10" s="30" t="s">
        <v>223</v>
      </c>
    </row>
    <row r="11" spans="1:15" ht="15">
      <c r="A11" s="23">
        <v>5</v>
      </c>
      <c r="B11" s="22" t="s">
        <v>35</v>
      </c>
      <c r="C11" s="22" t="s">
        <v>70</v>
      </c>
      <c r="D11" s="22"/>
      <c r="E11" s="22">
        <v>9</v>
      </c>
      <c r="F11" s="41" t="s">
        <v>212</v>
      </c>
      <c r="G11" s="42">
        <v>3</v>
      </c>
      <c r="H11" s="42">
        <v>18</v>
      </c>
      <c r="I11" s="43">
        <v>9</v>
      </c>
      <c r="J11" s="44">
        <v>3</v>
      </c>
      <c r="K11" s="44">
        <v>4</v>
      </c>
      <c r="L11" s="44">
        <v>0</v>
      </c>
      <c r="M11" s="44" t="s">
        <v>129</v>
      </c>
      <c r="N11" s="14">
        <f t="shared" si="0"/>
        <v>37</v>
      </c>
      <c r="O11" s="23" t="s">
        <v>223</v>
      </c>
    </row>
    <row r="12" spans="1:15" ht="15">
      <c r="A12" s="23">
        <v>6</v>
      </c>
      <c r="B12" s="22" t="s">
        <v>27</v>
      </c>
      <c r="C12" s="22" t="s">
        <v>76</v>
      </c>
      <c r="D12" s="22"/>
      <c r="E12" s="22">
        <v>9</v>
      </c>
      <c r="F12" s="41" t="s">
        <v>199</v>
      </c>
      <c r="G12" s="42">
        <v>3</v>
      </c>
      <c r="H12" s="42">
        <v>12</v>
      </c>
      <c r="I12" s="43">
        <v>9</v>
      </c>
      <c r="J12" s="44">
        <v>11</v>
      </c>
      <c r="K12" s="44" t="s">
        <v>129</v>
      </c>
      <c r="L12" s="44">
        <v>0</v>
      </c>
      <c r="M12" s="44">
        <v>0</v>
      </c>
      <c r="N12" s="14">
        <f t="shared" si="0"/>
        <v>35</v>
      </c>
      <c r="O12" s="23" t="s">
        <v>224</v>
      </c>
    </row>
    <row r="13" spans="1:15" ht="15">
      <c r="A13" s="23">
        <v>7</v>
      </c>
      <c r="B13" s="22" t="s">
        <v>35</v>
      </c>
      <c r="C13" s="22" t="s">
        <v>79</v>
      </c>
      <c r="D13" s="22"/>
      <c r="E13" s="22">
        <v>9</v>
      </c>
      <c r="F13" s="41" t="s">
        <v>214</v>
      </c>
      <c r="G13" s="42">
        <v>4</v>
      </c>
      <c r="H13" s="42">
        <v>12</v>
      </c>
      <c r="I13" s="43">
        <v>9</v>
      </c>
      <c r="J13" s="44">
        <v>10</v>
      </c>
      <c r="K13" s="44">
        <v>0</v>
      </c>
      <c r="L13" s="44">
        <v>0</v>
      </c>
      <c r="M13" s="44">
        <v>0</v>
      </c>
      <c r="N13" s="14">
        <f t="shared" si="0"/>
        <v>35</v>
      </c>
      <c r="O13" s="23" t="s">
        <v>224</v>
      </c>
    </row>
    <row r="14" spans="1:15" ht="15">
      <c r="A14" s="23">
        <v>8</v>
      </c>
      <c r="B14" s="22" t="s">
        <v>35</v>
      </c>
      <c r="C14" s="22" t="s">
        <v>62</v>
      </c>
      <c r="D14" s="22"/>
      <c r="E14" s="22">
        <v>9</v>
      </c>
      <c r="F14" s="41" t="s">
        <v>202</v>
      </c>
      <c r="G14" s="42">
        <v>2</v>
      </c>
      <c r="H14" s="42">
        <v>16</v>
      </c>
      <c r="I14" s="43">
        <v>6</v>
      </c>
      <c r="J14" s="44">
        <v>10</v>
      </c>
      <c r="K14" s="44" t="s">
        <v>129</v>
      </c>
      <c r="L14" s="44">
        <v>0</v>
      </c>
      <c r="M14" s="44">
        <v>0</v>
      </c>
      <c r="N14" s="14">
        <f t="shared" si="0"/>
        <v>34</v>
      </c>
      <c r="O14" s="23" t="s">
        <v>224</v>
      </c>
    </row>
    <row r="15" spans="1:15" ht="15">
      <c r="A15" s="23">
        <v>9</v>
      </c>
      <c r="B15" s="22" t="s">
        <v>35</v>
      </c>
      <c r="C15" s="22" t="s">
        <v>63</v>
      </c>
      <c r="D15" s="22"/>
      <c r="E15" s="22">
        <v>9</v>
      </c>
      <c r="F15" s="41" t="s">
        <v>216</v>
      </c>
      <c r="G15" s="42">
        <v>2</v>
      </c>
      <c r="H15" s="42">
        <v>14</v>
      </c>
      <c r="I15" s="43">
        <v>0</v>
      </c>
      <c r="J15" s="44">
        <v>18</v>
      </c>
      <c r="K15" s="44" t="s">
        <v>129</v>
      </c>
      <c r="L15" s="44" t="s">
        <v>129</v>
      </c>
      <c r="M15" s="44" t="s">
        <v>129</v>
      </c>
      <c r="N15" s="14">
        <f t="shared" si="0"/>
        <v>34</v>
      </c>
      <c r="O15" s="23" t="s">
        <v>224</v>
      </c>
    </row>
    <row r="16" spans="1:15" ht="15">
      <c r="A16" s="23">
        <v>10</v>
      </c>
      <c r="B16" s="22" t="s">
        <v>35</v>
      </c>
      <c r="C16" s="22" t="s">
        <v>73</v>
      </c>
      <c r="D16" s="22"/>
      <c r="E16" s="22">
        <v>9</v>
      </c>
      <c r="F16" s="41" t="s">
        <v>215</v>
      </c>
      <c r="G16" s="42">
        <v>3</v>
      </c>
      <c r="H16" s="42">
        <v>16</v>
      </c>
      <c r="I16" s="43">
        <v>6</v>
      </c>
      <c r="J16" s="44">
        <v>3</v>
      </c>
      <c r="K16" s="44" t="s">
        <v>129</v>
      </c>
      <c r="L16" s="44">
        <v>5</v>
      </c>
      <c r="M16" s="44">
        <v>0</v>
      </c>
      <c r="N16" s="14">
        <f t="shared" si="0"/>
        <v>33</v>
      </c>
      <c r="O16" s="23" t="s">
        <v>224</v>
      </c>
    </row>
    <row r="17" spans="1:15" ht="15">
      <c r="A17" s="23">
        <v>11</v>
      </c>
      <c r="B17" s="22" t="s">
        <v>35</v>
      </c>
      <c r="C17" s="22" t="s">
        <v>66</v>
      </c>
      <c r="D17" s="22"/>
      <c r="E17" s="22">
        <v>9</v>
      </c>
      <c r="F17" s="41" t="s">
        <v>210</v>
      </c>
      <c r="G17" s="42">
        <v>3</v>
      </c>
      <c r="H17" s="42">
        <v>12</v>
      </c>
      <c r="I17" s="43">
        <v>6</v>
      </c>
      <c r="J17" s="44">
        <v>11</v>
      </c>
      <c r="K17" s="44" t="s">
        <v>129</v>
      </c>
      <c r="L17" s="44">
        <v>0</v>
      </c>
      <c r="M17" s="44" t="s">
        <v>129</v>
      </c>
      <c r="N17" s="14">
        <f t="shared" si="0"/>
        <v>32</v>
      </c>
      <c r="O17" s="23" t="s">
        <v>224</v>
      </c>
    </row>
    <row r="18" spans="1:15" ht="15">
      <c r="A18" s="23">
        <v>12</v>
      </c>
      <c r="B18" s="22" t="s">
        <v>27</v>
      </c>
      <c r="C18" s="22" t="s">
        <v>72</v>
      </c>
      <c r="D18" s="22"/>
      <c r="E18" s="22">
        <v>9</v>
      </c>
      <c r="F18" s="41" t="s">
        <v>204</v>
      </c>
      <c r="G18" s="42">
        <v>1</v>
      </c>
      <c r="H18" s="42">
        <v>14</v>
      </c>
      <c r="I18" s="43">
        <v>9</v>
      </c>
      <c r="J18" s="44">
        <v>7</v>
      </c>
      <c r="K18" s="44">
        <v>0</v>
      </c>
      <c r="L18" s="44" t="s">
        <v>129</v>
      </c>
      <c r="M18" s="44">
        <v>0</v>
      </c>
      <c r="N18" s="14">
        <f t="shared" si="0"/>
        <v>31</v>
      </c>
      <c r="O18" s="23" t="s">
        <v>224</v>
      </c>
    </row>
    <row r="19" spans="1:15" ht="15">
      <c r="A19" s="23">
        <v>13</v>
      </c>
      <c r="B19" s="22" t="s">
        <v>35</v>
      </c>
      <c r="C19" s="22" t="s">
        <v>64</v>
      </c>
      <c r="D19" s="22"/>
      <c r="E19" s="22">
        <v>9</v>
      </c>
      <c r="F19" s="41" t="s">
        <v>219</v>
      </c>
      <c r="G19" s="42">
        <v>3</v>
      </c>
      <c r="H19" s="42">
        <v>12</v>
      </c>
      <c r="I19" s="43">
        <v>3</v>
      </c>
      <c r="J19" s="44">
        <v>12</v>
      </c>
      <c r="K19" s="44" t="s">
        <v>129</v>
      </c>
      <c r="L19" s="44">
        <v>0</v>
      </c>
      <c r="M19" s="44">
        <v>0</v>
      </c>
      <c r="N19" s="14">
        <f t="shared" si="0"/>
        <v>30</v>
      </c>
      <c r="O19" s="23" t="s">
        <v>224</v>
      </c>
    </row>
    <row r="20" spans="1:15" ht="15">
      <c r="A20" s="23">
        <v>14</v>
      </c>
      <c r="B20" s="22" t="s">
        <v>27</v>
      </c>
      <c r="C20" s="22" t="s">
        <v>71</v>
      </c>
      <c r="D20" s="22"/>
      <c r="E20" s="22">
        <v>9</v>
      </c>
      <c r="F20" s="41" t="s">
        <v>221</v>
      </c>
      <c r="G20" s="42">
        <v>4</v>
      </c>
      <c r="H20" s="42">
        <v>18</v>
      </c>
      <c r="I20" s="43">
        <v>3</v>
      </c>
      <c r="J20" s="44">
        <v>3</v>
      </c>
      <c r="K20" s="44" t="s">
        <v>129</v>
      </c>
      <c r="L20" s="44">
        <v>0</v>
      </c>
      <c r="M20" s="44">
        <v>0</v>
      </c>
      <c r="N20" s="14">
        <f t="shared" si="0"/>
        <v>28</v>
      </c>
      <c r="O20" s="23" t="s">
        <v>224</v>
      </c>
    </row>
    <row r="21" spans="1:15" ht="15">
      <c r="A21" s="23">
        <v>15</v>
      </c>
      <c r="B21" s="22" t="s">
        <v>35</v>
      </c>
      <c r="C21" s="22" t="s">
        <v>68</v>
      </c>
      <c r="D21" s="22"/>
      <c r="E21" s="22">
        <v>9</v>
      </c>
      <c r="F21" s="41" t="s">
        <v>201</v>
      </c>
      <c r="G21" s="42">
        <v>1</v>
      </c>
      <c r="H21" s="42">
        <v>12</v>
      </c>
      <c r="I21" s="43">
        <v>3</v>
      </c>
      <c r="J21" s="44">
        <v>5</v>
      </c>
      <c r="K21" s="44" t="s">
        <v>129</v>
      </c>
      <c r="L21" s="44">
        <v>5</v>
      </c>
      <c r="M21" s="44">
        <v>0</v>
      </c>
      <c r="N21" s="14">
        <f t="shared" si="0"/>
        <v>26</v>
      </c>
      <c r="O21" s="23" t="s">
        <v>224</v>
      </c>
    </row>
    <row r="22" spans="1:15" ht="15">
      <c r="A22" s="23">
        <v>16</v>
      </c>
      <c r="B22" s="22" t="s">
        <v>27</v>
      </c>
      <c r="C22" s="22" t="s">
        <v>75</v>
      </c>
      <c r="D22" s="22"/>
      <c r="E22" s="22">
        <v>9</v>
      </c>
      <c r="F22" s="41" t="s">
        <v>209</v>
      </c>
      <c r="G22" s="42">
        <v>3</v>
      </c>
      <c r="H22" s="42">
        <v>14</v>
      </c>
      <c r="I22" s="43">
        <v>6</v>
      </c>
      <c r="J22" s="44">
        <v>3</v>
      </c>
      <c r="K22" s="44" t="s">
        <v>129</v>
      </c>
      <c r="L22" s="44" t="s">
        <v>129</v>
      </c>
      <c r="M22" s="44" t="s">
        <v>129</v>
      </c>
      <c r="N22" s="14">
        <f t="shared" si="0"/>
        <v>26</v>
      </c>
      <c r="O22" s="23" t="s">
        <v>224</v>
      </c>
    </row>
    <row r="23" spans="1:15" ht="15">
      <c r="A23" s="23">
        <v>17</v>
      </c>
      <c r="B23" s="22" t="s">
        <v>49</v>
      </c>
      <c r="C23" s="22" t="s">
        <v>78</v>
      </c>
      <c r="D23" s="22"/>
      <c r="E23" s="22">
        <v>9</v>
      </c>
      <c r="F23" s="41" t="s">
        <v>203</v>
      </c>
      <c r="G23" s="42">
        <v>1</v>
      </c>
      <c r="H23" s="42">
        <v>16</v>
      </c>
      <c r="I23" s="43">
        <v>6</v>
      </c>
      <c r="J23" s="44">
        <v>2</v>
      </c>
      <c r="K23" s="44">
        <v>0</v>
      </c>
      <c r="L23" s="44">
        <v>0</v>
      </c>
      <c r="M23" s="44">
        <v>0</v>
      </c>
      <c r="N23" s="14">
        <f t="shared" si="0"/>
        <v>25</v>
      </c>
      <c r="O23" s="23" t="s">
        <v>224</v>
      </c>
    </row>
    <row r="24" spans="1:15" ht="15">
      <c r="A24" s="23">
        <v>18</v>
      </c>
      <c r="B24" s="22" t="s">
        <v>58</v>
      </c>
      <c r="C24" s="22" t="s">
        <v>69</v>
      </c>
      <c r="D24" s="22"/>
      <c r="E24" s="22">
        <v>9</v>
      </c>
      <c r="F24" s="41" t="s">
        <v>213</v>
      </c>
      <c r="G24" s="42">
        <v>3</v>
      </c>
      <c r="H24" s="42">
        <v>12</v>
      </c>
      <c r="I24" s="43">
        <v>3</v>
      </c>
      <c r="J24" s="44">
        <v>5</v>
      </c>
      <c r="K24" s="44" t="s">
        <v>129</v>
      </c>
      <c r="L24" s="44">
        <v>0</v>
      </c>
      <c r="M24" s="44" t="s">
        <v>129</v>
      </c>
      <c r="N24" s="14">
        <f t="shared" si="0"/>
        <v>23</v>
      </c>
      <c r="O24" s="23" t="s">
        <v>224</v>
      </c>
    </row>
    <row r="25" spans="1:15" ht="15">
      <c r="A25" s="23">
        <v>19</v>
      </c>
      <c r="B25" s="22" t="s">
        <v>9</v>
      </c>
      <c r="C25" s="22" t="s">
        <v>83</v>
      </c>
      <c r="D25" s="22"/>
      <c r="E25" s="22">
        <v>9</v>
      </c>
      <c r="F25" s="41" t="s">
        <v>205</v>
      </c>
      <c r="G25" s="42">
        <v>3</v>
      </c>
      <c r="H25" s="42">
        <v>12</v>
      </c>
      <c r="I25" s="43">
        <v>3</v>
      </c>
      <c r="J25" s="44">
        <v>3</v>
      </c>
      <c r="K25" s="44">
        <v>0</v>
      </c>
      <c r="L25" s="44">
        <v>0</v>
      </c>
      <c r="M25" s="44" t="s">
        <v>129</v>
      </c>
      <c r="N25" s="14">
        <f t="shared" si="0"/>
        <v>21</v>
      </c>
      <c r="O25" s="23" t="s">
        <v>224</v>
      </c>
    </row>
    <row r="26" spans="1:15" ht="15">
      <c r="A26" s="23">
        <v>20</v>
      </c>
      <c r="B26" s="22" t="s">
        <v>11</v>
      </c>
      <c r="C26" s="22" t="s">
        <v>65</v>
      </c>
      <c r="D26" s="22"/>
      <c r="E26" s="22">
        <v>9</v>
      </c>
      <c r="F26" s="41" t="s">
        <v>217</v>
      </c>
      <c r="G26" s="42">
        <v>1</v>
      </c>
      <c r="H26" s="42">
        <v>10</v>
      </c>
      <c r="I26" s="43">
        <v>3</v>
      </c>
      <c r="J26" s="44">
        <v>3</v>
      </c>
      <c r="K26" s="44">
        <v>0</v>
      </c>
      <c r="L26" s="44" t="s">
        <v>129</v>
      </c>
      <c r="M26" s="44">
        <v>0</v>
      </c>
      <c r="N26" s="14">
        <f t="shared" si="0"/>
        <v>17</v>
      </c>
      <c r="O26" s="23" t="s">
        <v>224</v>
      </c>
    </row>
    <row r="27" spans="1:15" ht="15">
      <c r="A27" s="23">
        <v>21</v>
      </c>
      <c r="B27" s="22" t="s">
        <v>58</v>
      </c>
      <c r="C27" s="22" t="s">
        <v>81</v>
      </c>
      <c r="D27" s="22"/>
      <c r="E27" s="22">
        <v>9</v>
      </c>
      <c r="F27" s="41" t="s">
        <v>206</v>
      </c>
      <c r="G27" s="42">
        <v>2</v>
      </c>
      <c r="H27" s="42">
        <v>12</v>
      </c>
      <c r="I27" s="43">
        <v>0</v>
      </c>
      <c r="J27" s="44" t="s">
        <v>129</v>
      </c>
      <c r="K27" s="44" t="s">
        <v>129</v>
      </c>
      <c r="L27" s="44">
        <v>0</v>
      </c>
      <c r="M27" s="44" t="s">
        <v>129</v>
      </c>
      <c r="N27" s="14">
        <f t="shared" si="0"/>
        <v>14</v>
      </c>
      <c r="O27" s="23" t="s">
        <v>224</v>
      </c>
    </row>
    <row r="28" spans="1:15" ht="15">
      <c r="A28" s="23">
        <v>22</v>
      </c>
      <c r="B28" s="22" t="s">
        <v>58</v>
      </c>
      <c r="C28" s="22" t="s">
        <v>82</v>
      </c>
      <c r="D28" s="22"/>
      <c r="E28" s="22">
        <v>9</v>
      </c>
      <c r="F28" s="41" t="s">
        <v>208</v>
      </c>
      <c r="G28" s="42">
        <v>2</v>
      </c>
      <c r="H28" s="42">
        <v>10</v>
      </c>
      <c r="I28" s="43">
        <v>0</v>
      </c>
      <c r="J28" s="44" t="s">
        <v>129</v>
      </c>
      <c r="K28" s="44" t="s">
        <v>129</v>
      </c>
      <c r="L28" s="44">
        <v>0</v>
      </c>
      <c r="M28" s="44" t="s">
        <v>129</v>
      </c>
      <c r="N28" s="14">
        <f t="shared" si="0"/>
        <v>12</v>
      </c>
      <c r="O28" s="23" t="s">
        <v>224</v>
      </c>
    </row>
    <row r="29" spans="1:15" ht="15">
      <c r="A29" s="23">
        <v>23</v>
      </c>
      <c r="B29" s="22" t="s">
        <v>58</v>
      </c>
      <c r="C29" s="22" t="s">
        <v>80</v>
      </c>
      <c r="D29" s="22"/>
      <c r="E29" s="22">
        <v>9</v>
      </c>
      <c r="F29" s="33" t="s">
        <v>207</v>
      </c>
      <c r="G29" s="34">
        <v>2</v>
      </c>
      <c r="H29" s="34">
        <v>8</v>
      </c>
      <c r="I29" s="32">
        <v>0</v>
      </c>
      <c r="J29" s="38" t="s">
        <v>129</v>
      </c>
      <c r="K29" s="38">
        <v>0</v>
      </c>
      <c r="L29" s="38" t="s">
        <v>129</v>
      </c>
      <c r="M29" s="38" t="s">
        <v>129</v>
      </c>
      <c r="N29" s="14">
        <f t="shared" si="0"/>
        <v>10</v>
      </c>
      <c r="O29" s="23" t="s">
        <v>224</v>
      </c>
    </row>
    <row r="31" spans="2:4" ht="25.5">
      <c r="B31" s="4" t="s">
        <v>225</v>
      </c>
      <c r="D31" s="9" t="s">
        <v>126</v>
      </c>
    </row>
  </sheetData>
  <sheetProtection/>
  <autoFilter ref="A5:O29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29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5">
      <selection activeCell="D7" sqref="D7:D24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5.00390625" style="4" customWidth="1"/>
    <col min="4" max="4" width="25.875" style="9" customWidth="1"/>
    <col min="5" max="5" width="8.375" style="25" customWidth="1"/>
    <col min="6" max="6" width="8.375" style="16" customWidth="1"/>
    <col min="7" max="8" width="4.625" style="16" customWidth="1"/>
    <col min="9" max="9" width="4.625" style="9" customWidth="1"/>
    <col min="10" max="13" width="6.125" style="9" customWidth="1"/>
    <col min="14" max="14" width="8.125" style="2" customWidth="1"/>
    <col min="15" max="15" width="10.125" style="2" customWidth="1"/>
    <col min="16" max="16384" width="9.125" style="2" customWidth="1"/>
  </cols>
  <sheetData>
    <row r="1" spans="1:14" ht="30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3" ht="30" customHeight="1">
      <c r="A2" s="1"/>
      <c r="B2" s="1"/>
      <c r="D2" s="8" t="s">
        <v>17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7" t="s">
        <v>5</v>
      </c>
      <c r="D3" s="46" t="s">
        <v>0</v>
      </c>
      <c r="E3" s="46"/>
      <c r="F3" s="46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8" t="s">
        <v>125</v>
      </c>
      <c r="D4" s="47">
        <v>45248</v>
      </c>
      <c r="E4" s="48"/>
      <c r="F4" s="48"/>
      <c r="G4" s="12"/>
      <c r="H4" s="12"/>
      <c r="I4" s="12"/>
      <c r="J4" s="49" t="s">
        <v>126</v>
      </c>
      <c r="K4" s="49"/>
      <c r="L4" s="49"/>
      <c r="M4" s="49"/>
      <c r="N4" s="49"/>
      <c r="O4" s="49"/>
    </row>
    <row r="5" spans="1:15" s="7" customFormat="1" ht="45.75" customHeight="1">
      <c r="A5" s="18" t="s">
        <v>2</v>
      </c>
      <c r="B5" s="14" t="s">
        <v>19</v>
      </c>
      <c r="C5" s="14" t="s">
        <v>8</v>
      </c>
      <c r="D5" s="14" t="s">
        <v>6</v>
      </c>
      <c r="E5" s="19" t="s">
        <v>12</v>
      </c>
      <c r="F5" s="19" t="s">
        <v>14</v>
      </c>
      <c r="G5" s="19" t="s">
        <v>20</v>
      </c>
      <c r="H5" s="19" t="s">
        <v>21</v>
      </c>
      <c r="I5" s="19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6">
        <v>5</v>
      </c>
      <c r="H6" s="26">
        <v>20</v>
      </c>
      <c r="I6" s="26">
        <v>15</v>
      </c>
      <c r="J6" s="26">
        <v>20</v>
      </c>
      <c r="K6" s="26">
        <v>20</v>
      </c>
      <c r="L6" s="26">
        <v>15</v>
      </c>
      <c r="M6" s="26">
        <v>15</v>
      </c>
      <c r="N6" s="14">
        <f aca="true" t="shared" si="0" ref="N6:N24">SUM(G6:M6)</f>
        <v>110</v>
      </c>
      <c r="O6" s="14"/>
    </row>
    <row r="7" spans="1:15" s="17" customFormat="1" ht="15">
      <c r="A7" s="23">
        <v>1</v>
      </c>
      <c r="B7" s="29" t="s">
        <v>49</v>
      </c>
      <c r="C7" s="22" t="s">
        <v>85</v>
      </c>
      <c r="D7" s="22"/>
      <c r="E7" s="22">
        <v>10</v>
      </c>
      <c r="F7" s="41" t="s">
        <v>150</v>
      </c>
      <c r="G7" s="42">
        <v>5</v>
      </c>
      <c r="H7" s="42">
        <v>16</v>
      </c>
      <c r="I7" s="43">
        <v>12</v>
      </c>
      <c r="J7" s="44">
        <v>20</v>
      </c>
      <c r="K7" s="44">
        <v>20</v>
      </c>
      <c r="L7" s="44">
        <v>2</v>
      </c>
      <c r="M7" s="44" t="s">
        <v>129</v>
      </c>
      <c r="N7" s="14">
        <f t="shared" si="0"/>
        <v>75</v>
      </c>
      <c r="O7" s="23" t="s">
        <v>222</v>
      </c>
    </row>
    <row r="8" spans="1:15" s="20" customFormat="1" ht="15">
      <c r="A8" s="23">
        <v>2</v>
      </c>
      <c r="B8" s="29" t="s">
        <v>35</v>
      </c>
      <c r="C8" s="22" t="s">
        <v>95</v>
      </c>
      <c r="D8" s="22"/>
      <c r="E8" s="22">
        <v>10</v>
      </c>
      <c r="F8" s="41" t="s">
        <v>149</v>
      </c>
      <c r="G8" s="42">
        <v>4</v>
      </c>
      <c r="H8" s="42">
        <v>18</v>
      </c>
      <c r="I8" s="43">
        <v>12</v>
      </c>
      <c r="J8" s="44">
        <v>0</v>
      </c>
      <c r="K8" s="44">
        <v>4</v>
      </c>
      <c r="L8" s="44">
        <v>0</v>
      </c>
      <c r="M8" s="44" t="s">
        <v>129</v>
      </c>
      <c r="N8" s="14">
        <f t="shared" si="0"/>
        <v>38</v>
      </c>
      <c r="O8" s="23" t="s">
        <v>223</v>
      </c>
    </row>
    <row r="9" spans="1:15" ht="15">
      <c r="A9" s="23">
        <v>3</v>
      </c>
      <c r="B9" s="29" t="s">
        <v>27</v>
      </c>
      <c r="C9" s="22" t="s">
        <v>100</v>
      </c>
      <c r="D9" s="22"/>
      <c r="E9" s="22">
        <v>10</v>
      </c>
      <c r="F9" s="41" t="s">
        <v>157</v>
      </c>
      <c r="G9" s="42">
        <v>3</v>
      </c>
      <c r="H9" s="42">
        <v>12</v>
      </c>
      <c r="I9" s="43">
        <v>0</v>
      </c>
      <c r="J9" s="44">
        <v>5</v>
      </c>
      <c r="K9" s="44">
        <v>2</v>
      </c>
      <c r="L9" s="44" t="s">
        <v>129</v>
      </c>
      <c r="M9" s="44">
        <v>7</v>
      </c>
      <c r="N9" s="14">
        <f t="shared" si="0"/>
        <v>29</v>
      </c>
      <c r="O9" s="23" t="s">
        <v>224</v>
      </c>
    </row>
    <row r="10" spans="1:15" ht="15">
      <c r="A10" s="23">
        <v>4</v>
      </c>
      <c r="B10" s="29" t="s">
        <v>49</v>
      </c>
      <c r="C10" s="29" t="s">
        <v>86</v>
      </c>
      <c r="D10" s="29"/>
      <c r="E10" s="29">
        <v>10</v>
      </c>
      <c r="F10" s="33" t="s">
        <v>156</v>
      </c>
      <c r="G10" s="34">
        <v>1</v>
      </c>
      <c r="H10" s="34">
        <v>12</v>
      </c>
      <c r="I10" s="32">
        <v>9</v>
      </c>
      <c r="J10" s="38" t="s">
        <v>129</v>
      </c>
      <c r="K10" s="38">
        <v>0</v>
      </c>
      <c r="L10" s="38" t="s">
        <v>129</v>
      </c>
      <c r="M10" s="38" t="s">
        <v>129</v>
      </c>
      <c r="N10" s="14">
        <f t="shared" si="0"/>
        <v>22</v>
      </c>
      <c r="O10" s="23" t="s">
        <v>224</v>
      </c>
    </row>
    <row r="11" spans="1:15" ht="15">
      <c r="A11" s="23">
        <v>5</v>
      </c>
      <c r="B11" s="29" t="s">
        <v>11</v>
      </c>
      <c r="C11" s="29" t="s">
        <v>92</v>
      </c>
      <c r="D11" s="29"/>
      <c r="E11" s="29">
        <v>10</v>
      </c>
      <c r="F11" s="33" t="s">
        <v>140</v>
      </c>
      <c r="G11" s="34">
        <v>3</v>
      </c>
      <c r="H11" s="34">
        <v>10</v>
      </c>
      <c r="I11" s="32">
        <v>3</v>
      </c>
      <c r="J11" s="38" t="s">
        <v>129</v>
      </c>
      <c r="K11" s="38" t="s">
        <v>129</v>
      </c>
      <c r="L11" s="38">
        <v>2</v>
      </c>
      <c r="M11" s="38">
        <v>0</v>
      </c>
      <c r="N11" s="14">
        <f t="shared" si="0"/>
        <v>18</v>
      </c>
      <c r="O11" s="23" t="s">
        <v>224</v>
      </c>
    </row>
    <row r="12" spans="1:15" ht="15">
      <c r="A12" s="23">
        <v>6</v>
      </c>
      <c r="B12" s="29" t="s">
        <v>35</v>
      </c>
      <c r="C12" s="29" t="s">
        <v>88</v>
      </c>
      <c r="D12" s="29"/>
      <c r="E12" s="29">
        <v>10</v>
      </c>
      <c r="F12" s="33" t="s">
        <v>155</v>
      </c>
      <c r="G12" s="34">
        <v>2</v>
      </c>
      <c r="H12" s="34">
        <v>12</v>
      </c>
      <c r="I12" s="32">
        <v>3</v>
      </c>
      <c r="J12" s="38" t="s">
        <v>129</v>
      </c>
      <c r="K12" s="38">
        <v>0</v>
      </c>
      <c r="L12" s="38" t="s">
        <v>129</v>
      </c>
      <c r="M12" s="38" t="s">
        <v>129</v>
      </c>
      <c r="N12" s="14">
        <f t="shared" si="0"/>
        <v>17</v>
      </c>
      <c r="O12" s="23" t="s">
        <v>224</v>
      </c>
    </row>
    <row r="13" spans="1:15" ht="15">
      <c r="A13" s="23">
        <v>7</v>
      </c>
      <c r="B13" s="29" t="s">
        <v>10</v>
      </c>
      <c r="C13" s="29" t="s">
        <v>96</v>
      </c>
      <c r="D13" s="29"/>
      <c r="E13" s="29">
        <v>10</v>
      </c>
      <c r="F13" s="33" t="s">
        <v>141</v>
      </c>
      <c r="G13" s="34">
        <v>2</v>
      </c>
      <c r="H13" s="34">
        <v>8</v>
      </c>
      <c r="I13" s="34">
        <v>6</v>
      </c>
      <c r="J13" s="39" t="s">
        <v>129</v>
      </c>
      <c r="K13" s="39" t="s">
        <v>129</v>
      </c>
      <c r="L13" s="39" t="s">
        <v>129</v>
      </c>
      <c r="M13" s="39" t="s">
        <v>129</v>
      </c>
      <c r="N13" s="14">
        <f t="shared" si="0"/>
        <v>16</v>
      </c>
      <c r="O13" s="23" t="s">
        <v>224</v>
      </c>
    </row>
    <row r="14" spans="1:15" ht="15">
      <c r="A14" s="23">
        <v>8</v>
      </c>
      <c r="B14" s="29" t="s">
        <v>49</v>
      </c>
      <c r="C14" s="29" t="s">
        <v>98</v>
      </c>
      <c r="D14" s="29"/>
      <c r="E14" s="29">
        <v>10</v>
      </c>
      <c r="F14" s="33" t="s">
        <v>142</v>
      </c>
      <c r="G14" s="34">
        <v>3</v>
      </c>
      <c r="H14" s="34">
        <v>8</v>
      </c>
      <c r="I14" s="34">
        <v>3</v>
      </c>
      <c r="J14" s="39">
        <v>0</v>
      </c>
      <c r="K14" s="39" t="s">
        <v>129</v>
      </c>
      <c r="L14" s="39" t="s">
        <v>129</v>
      </c>
      <c r="M14" s="39" t="s">
        <v>129</v>
      </c>
      <c r="N14" s="14">
        <f t="shared" si="0"/>
        <v>14</v>
      </c>
      <c r="O14" s="23" t="s">
        <v>224</v>
      </c>
    </row>
    <row r="15" spans="1:15" ht="15">
      <c r="A15" s="23">
        <v>9</v>
      </c>
      <c r="B15" s="29" t="s">
        <v>58</v>
      </c>
      <c r="C15" s="29" t="s">
        <v>102</v>
      </c>
      <c r="D15" s="29"/>
      <c r="E15" s="29">
        <v>10</v>
      </c>
      <c r="F15" s="33" t="s">
        <v>147</v>
      </c>
      <c r="G15" s="34">
        <v>2</v>
      </c>
      <c r="H15" s="34">
        <v>8</v>
      </c>
      <c r="I15" s="34">
        <v>3</v>
      </c>
      <c r="J15" s="39">
        <v>0</v>
      </c>
      <c r="K15" s="39" t="s">
        <v>129</v>
      </c>
      <c r="L15" s="39" t="s">
        <v>129</v>
      </c>
      <c r="M15" s="39">
        <v>0</v>
      </c>
      <c r="N15" s="14">
        <f t="shared" si="0"/>
        <v>13</v>
      </c>
      <c r="O15" s="23" t="s">
        <v>224</v>
      </c>
    </row>
    <row r="16" spans="1:15" ht="15">
      <c r="A16" s="23">
        <v>10</v>
      </c>
      <c r="B16" s="29" t="s">
        <v>10</v>
      </c>
      <c r="C16" s="29" t="s">
        <v>89</v>
      </c>
      <c r="D16" s="29"/>
      <c r="E16" s="29">
        <v>10</v>
      </c>
      <c r="F16" s="33" t="s">
        <v>152</v>
      </c>
      <c r="G16" s="34">
        <v>0</v>
      </c>
      <c r="H16" s="34">
        <v>8</v>
      </c>
      <c r="I16" s="32">
        <v>3</v>
      </c>
      <c r="J16" s="38" t="s">
        <v>129</v>
      </c>
      <c r="K16" s="38" t="s">
        <v>129</v>
      </c>
      <c r="L16" s="38" t="s">
        <v>129</v>
      </c>
      <c r="M16" s="38" t="s">
        <v>129</v>
      </c>
      <c r="N16" s="14">
        <f t="shared" si="0"/>
        <v>11</v>
      </c>
      <c r="O16" s="23" t="s">
        <v>224</v>
      </c>
    </row>
    <row r="17" spans="1:15" ht="15">
      <c r="A17" s="23">
        <v>11</v>
      </c>
      <c r="B17" s="29" t="s">
        <v>35</v>
      </c>
      <c r="C17" s="29" t="s">
        <v>97</v>
      </c>
      <c r="D17" s="29"/>
      <c r="E17" s="29">
        <v>10</v>
      </c>
      <c r="F17" s="33" t="s">
        <v>146</v>
      </c>
      <c r="G17" s="34">
        <v>1</v>
      </c>
      <c r="H17" s="34">
        <v>6</v>
      </c>
      <c r="I17" s="34">
        <v>3</v>
      </c>
      <c r="J17" s="39" t="s">
        <v>129</v>
      </c>
      <c r="K17" s="39">
        <v>0</v>
      </c>
      <c r="L17" s="39" t="s">
        <v>129</v>
      </c>
      <c r="M17" s="39" t="s">
        <v>129</v>
      </c>
      <c r="N17" s="14">
        <f t="shared" si="0"/>
        <v>10</v>
      </c>
      <c r="O17" s="23" t="s">
        <v>224</v>
      </c>
    </row>
    <row r="18" spans="1:15" ht="15">
      <c r="A18" s="23">
        <v>12</v>
      </c>
      <c r="B18" s="29" t="s">
        <v>35</v>
      </c>
      <c r="C18" s="29" t="s">
        <v>101</v>
      </c>
      <c r="D18" s="29"/>
      <c r="E18" s="29">
        <v>10</v>
      </c>
      <c r="F18" s="33" t="s">
        <v>145</v>
      </c>
      <c r="G18" s="34">
        <v>4</v>
      </c>
      <c r="H18" s="34">
        <v>6</v>
      </c>
      <c r="I18" s="34">
        <v>0</v>
      </c>
      <c r="J18" s="39">
        <v>0</v>
      </c>
      <c r="K18" s="39" t="s">
        <v>129</v>
      </c>
      <c r="L18" s="39" t="s">
        <v>129</v>
      </c>
      <c r="M18" s="39" t="s">
        <v>129</v>
      </c>
      <c r="N18" s="14">
        <f t="shared" si="0"/>
        <v>10</v>
      </c>
      <c r="O18" s="23" t="s">
        <v>224</v>
      </c>
    </row>
    <row r="19" spans="1:15" ht="15">
      <c r="A19" s="23">
        <v>13</v>
      </c>
      <c r="B19" s="29" t="s">
        <v>35</v>
      </c>
      <c r="C19" s="29" t="s">
        <v>91</v>
      </c>
      <c r="D19" s="29"/>
      <c r="E19" s="29">
        <v>10</v>
      </c>
      <c r="F19" s="33" t="s">
        <v>154</v>
      </c>
      <c r="G19" s="34">
        <v>0</v>
      </c>
      <c r="H19" s="34">
        <v>6</v>
      </c>
      <c r="I19" s="32">
        <v>3</v>
      </c>
      <c r="J19" s="38">
        <v>0</v>
      </c>
      <c r="K19" s="38" t="s">
        <v>129</v>
      </c>
      <c r="L19" s="38" t="s">
        <v>129</v>
      </c>
      <c r="M19" s="38" t="s">
        <v>129</v>
      </c>
      <c r="N19" s="14">
        <f t="shared" si="0"/>
        <v>9</v>
      </c>
      <c r="O19" s="23" t="s">
        <v>224</v>
      </c>
    </row>
    <row r="20" spans="1:15" ht="15">
      <c r="A20" s="23">
        <v>14</v>
      </c>
      <c r="B20" s="29" t="s">
        <v>35</v>
      </c>
      <c r="C20" s="29" t="s">
        <v>90</v>
      </c>
      <c r="D20" s="29"/>
      <c r="E20" s="29">
        <v>10</v>
      </c>
      <c r="F20" s="33" t="s">
        <v>148</v>
      </c>
      <c r="G20" s="34">
        <v>2</v>
      </c>
      <c r="H20" s="34">
        <v>6</v>
      </c>
      <c r="I20" s="32">
        <v>0</v>
      </c>
      <c r="J20" s="38">
        <v>0</v>
      </c>
      <c r="K20" s="38" t="s">
        <v>129</v>
      </c>
      <c r="L20" s="38" t="s">
        <v>129</v>
      </c>
      <c r="M20" s="38" t="s">
        <v>129</v>
      </c>
      <c r="N20" s="14">
        <f t="shared" si="0"/>
        <v>8</v>
      </c>
      <c r="O20" s="23" t="s">
        <v>224</v>
      </c>
    </row>
    <row r="21" spans="1:15" ht="15">
      <c r="A21" s="23">
        <v>15</v>
      </c>
      <c r="B21" s="29" t="s">
        <v>11</v>
      </c>
      <c r="C21" s="29" t="s">
        <v>99</v>
      </c>
      <c r="D21" s="29"/>
      <c r="E21" s="29">
        <v>10</v>
      </c>
      <c r="F21" s="33" t="s">
        <v>144</v>
      </c>
      <c r="G21" s="34">
        <v>3</v>
      </c>
      <c r="H21" s="34">
        <v>4</v>
      </c>
      <c r="I21" s="34">
        <v>0</v>
      </c>
      <c r="J21" s="39">
        <v>0</v>
      </c>
      <c r="K21" s="39">
        <v>0</v>
      </c>
      <c r="L21" s="39">
        <v>0</v>
      </c>
      <c r="M21" s="39">
        <v>0</v>
      </c>
      <c r="N21" s="14">
        <f t="shared" si="0"/>
        <v>7</v>
      </c>
      <c r="O21" s="23" t="s">
        <v>224</v>
      </c>
    </row>
    <row r="22" spans="1:15" ht="15">
      <c r="A22" s="23">
        <v>16</v>
      </c>
      <c r="B22" s="29" t="s">
        <v>11</v>
      </c>
      <c r="C22" s="29" t="s">
        <v>94</v>
      </c>
      <c r="D22" s="29"/>
      <c r="E22" s="29">
        <v>10</v>
      </c>
      <c r="F22" s="33" t="s">
        <v>143</v>
      </c>
      <c r="G22" s="34">
        <v>0</v>
      </c>
      <c r="H22" s="34">
        <v>3</v>
      </c>
      <c r="I22" s="34">
        <v>3</v>
      </c>
      <c r="J22" s="39" t="s">
        <v>129</v>
      </c>
      <c r="K22" s="39" t="s">
        <v>129</v>
      </c>
      <c r="L22" s="39" t="s">
        <v>129</v>
      </c>
      <c r="M22" s="39" t="s">
        <v>129</v>
      </c>
      <c r="N22" s="14">
        <f t="shared" si="0"/>
        <v>6</v>
      </c>
      <c r="O22" s="23" t="s">
        <v>224</v>
      </c>
    </row>
    <row r="23" spans="1:15" ht="15">
      <c r="A23" s="23">
        <v>17</v>
      </c>
      <c r="B23" s="29" t="s">
        <v>11</v>
      </c>
      <c r="C23" s="29" t="s">
        <v>93</v>
      </c>
      <c r="D23" s="29"/>
      <c r="E23" s="29">
        <v>10</v>
      </c>
      <c r="F23" s="33" t="s">
        <v>151</v>
      </c>
      <c r="G23" s="34">
        <v>1</v>
      </c>
      <c r="H23" s="34">
        <v>4</v>
      </c>
      <c r="I23" s="32">
        <v>0</v>
      </c>
      <c r="J23" s="38" t="s">
        <v>129</v>
      </c>
      <c r="K23" s="38" t="s">
        <v>129</v>
      </c>
      <c r="L23" s="38" t="s">
        <v>129</v>
      </c>
      <c r="M23" s="38" t="s">
        <v>129</v>
      </c>
      <c r="N23" s="14">
        <f t="shared" si="0"/>
        <v>5</v>
      </c>
      <c r="O23" s="23" t="s">
        <v>224</v>
      </c>
    </row>
    <row r="24" spans="1:15" ht="15">
      <c r="A24" s="23">
        <v>18</v>
      </c>
      <c r="B24" s="29" t="s">
        <v>35</v>
      </c>
      <c r="C24" s="29" t="s">
        <v>87</v>
      </c>
      <c r="D24" s="29"/>
      <c r="E24" s="29">
        <v>10</v>
      </c>
      <c r="F24" s="33" t="s">
        <v>153</v>
      </c>
      <c r="G24" s="34">
        <v>2</v>
      </c>
      <c r="H24" s="34">
        <v>2</v>
      </c>
      <c r="I24" s="32">
        <v>0</v>
      </c>
      <c r="J24" s="38">
        <v>0</v>
      </c>
      <c r="K24" s="38" t="s">
        <v>129</v>
      </c>
      <c r="L24" s="38">
        <v>0</v>
      </c>
      <c r="M24" s="38">
        <v>0</v>
      </c>
      <c r="N24" s="14">
        <f t="shared" si="0"/>
        <v>4</v>
      </c>
      <c r="O24" s="23" t="s">
        <v>224</v>
      </c>
    </row>
    <row r="26" spans="2:4" ht="25.5">
      <c r="B26" s="4" t="s">
        <v>225</v>
      </c>
      <c r="D26" s="9" t="s">
        <v>126</v>
      </c>
    </row>
  </sheetData>
  <sheetProtection/>
  <autoFilter ref="A5:O24"/>
  <mergeCells count="4">
    <mergeCell ref="A1:M1"/>
    <mergeCell ref="D3:F3"/>
    <mergeCell ref="D4:F4"/>
    <mergeCell ref="J4:O4"/>
  </mergeCells>
  <dataValidations count="1">
    <dataValidation type="list" allowBlank="1" showInputMessage="1" showErrorMessage="1" sqref="O7:O24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6">
      <selection activeCell="W13" sqref="W13"/>
    </sheetView>
  </sheetViews>
  <sheetFormatPr defaultColWidth="9.00390625" defaultRowHeight="12.75"/>
  <cols>
    <col min="1" max="1" width="5.00390625" style="4" customWidth="1"/>
    <col min="2" max="2" width="12.625" style="4" customWidth="1"/>
    <col min="3" max="3" width="17.25390625" style="4" customWidth="1"/>
    <col min="4" max="4" width="25.875" style="9" customWidth="1"/>
    <col min="5" max="5" width="8.375" style="25" customWidth="1"/>
    <col min="6" max="6" width="8.375" style="16" customWidth="1"/>
    <col min="7" max="8" width="4.625" style="16" customWidth="1"/>
    <col min="9" max="9" width="4.625" style="9" customWidth="1"/>
    <col min="10" max="13" width="6.875" style="9" customWidth="1"/>
    <col min="14" max="14" width="8.125" style="2" customWidth="1"/>
    <col min="15" max="15" width="10.25390625" style="2" customWidth="1"/>
    <col min="16" max="16384" width="9.125" style="2" customWidth="1"/>
  </cols>
  <sheetData>
    <row r="1" spans="1:14" ht="30" customHeight="1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3" ht="30" customHeight="1">
      <c r="A2" s="1"/>
      <c r="B2" s="1"/>
      <c r="D2" s="8" t="s">
        <v>16</v>
      </c>
      <c r="E2" s="15"/>
      <c r="F2" s="15"/>
      <c r="G2" s="15"/>
      <c r="H2" s="15"/>
      <c r="I2" s="8"/>
      <c r="J2" s="8"/>
      <c r="K2" s="8"/>
      <c r="L2" s="2"/>
      <c r="M2" s="2"/>
    </row>
    <row r="3" spans="1:13" ht="15.75" customHeight="1">
      <c r="A3" s="3"/>
      <c r="B3" s="27" t="s">
        <v>5</v>
      </c>
      <c r="D3" s="46" t="s">
        <v>0</v>
      </c>
      <c r="E3" s="46"/>
      <c r="F3" s="46"/>
      <c r="G3" s="11"/>
      <c r="H3" s="11"/>
      <c r="I3" s="11"/>
      <c r="J3" s="13" t="s">
        <v>1</v>
      </c>
      <c r="K3" s="10"/>
      <c r="L3" s="10"/>
      <c r="M3" s="2"/>
    </row>
    <row r="4" spans="1:15" s="6" customFormat="1" ht="43.5" customHeight="1">
      <c r="A4" s="5"/>
      <c r="B4" s="28" t="s">
        <v>125</v>
      </c>
      <c r="D4" s="47">
        <v>45248</v>
      </c>
      <c r="E4" s="48"/>
      <c r="F4" s="48"/>
      <c r="G4" s="12"/>
      <c r="H4" s="12"/>
      <c r="I4" s="12"/>
      <c r="J4" s="49" t="s">
        <v>126</v>
      </c>
      <c r="K4" s="49"/>
      <c r="L4" s="49"/>
      <c r="M4" s="49"/>
      <c r="N4" s="49"/>
      <c r="O4" s="49"/>
    </row>
    <row r="5" spans="1:15" s="7" customFormat="1" ht="45.75" customHeight="1">
      <c r="A5" s="18" t="s">
        <v>2</v>
      </c>
      <c r="B5" s="14" t="s">
        <v>19</v>
      </c>
      <c r="C5" s="14" t="s">
        <v>8</v>
      </c>
      <c r="D5" s="14" t="s">
        <v>6</v>
      </c>
      <c r="E5" s="19" t="s">
        <v>12</v>
      </c>
      <c r="F5" s="19" t="s">
        <v>14</v>
      </c>
      <c r="G5" s="19" t="s">
        <v>20</v>
      </c>
      <c r="H5" s="19" t="s">
        <v>21</v>
      </c>
      <c r="I5" s="19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14" t="s">
        <v>3</v>
      </c>
      <c r="O5" s="14" t="s">
        <v>4</v>
      </c>
    </row>
    <row r="6" spans="1:15" s="7" customFormat="1" ht="24" customHeight="1">
      <c r="A6" s="18"/>
      <c r="B6" s="14"/>
      <c r="C6" s="14"/>
      <c r="D6" s="14"/>
      <c r="E6" s="19"/>
      <c r="F6" s="19"/>
      <c r="G6" s="26">
        <v>5</v>
      </c>
      <c r="H6" s="26">
        <v>20</v>
      </c>
      <c r="I6" s="26">
        <v>15</v>
      </c>
      <c r="J6" s="26">
        <v>20</v>
      </c>
      <c r="K6" s="26">
        <v>20</v>
      </c>
      <c r="L6" s="26">
        <v>15</v>
      </c>
      <c r="M6" s="26">
        <v>15</v>
      </c>
      <c r="N6" s="14">
        <f aca="true" t="shared" si="0" ref="N6:N28">SUM(G6:M6)</f>
        <v>110</v>
      </c>
      <c r="O6" s="14"/>
    </row>
    <row r="7" spans="1:15" s="17" customFormat="1" ht="15">
      <c r="A7" s="23">
        <v>1</v>
      </c>
      <c r="B7" s="22" t="s">
        <v>49</v>
      </c>
      <c r="C7" s="22" t="s">
        <v>103</v>
      </c>
      <c r="D7" s="22"/>
      <c r="E7" s="22">
        <v>11</v>
      </c>
      <c r="F7" s="41" t="s">
        <v>158</v>
      </c>
      <c r="G7" s="42">
        <v>3</v>
      </c>
      <c r="H7" s="42">
        <v>12</v>
      </c>
      <c r="I7" s="43">
        <v>9</v>
      </c>
      <c r="J7" s="44">
        <v>10</v>
      </c>
      <c r="K7" s="44">
        <v>20</v>
      </c>
      <c r="L7" s="44">
        <v>0</v>
      </c>
      <c r="M7" s="44">
        <v>0</v>
      </c>
      <c r="N7" s="14">
        <f t="shared" si="0"/>
        <v>54</v>
      </c>
      <c r="O7" s="23" t="s">
        <v>222</v>
      </c>
    </row>
    <row r="8" spans="1:15" s="20" customFormat="1" ht="15">
      <c r="A8" s="23">
        <v>2</v>
      </c>
      <c r="B8" s="22" t="s">
        <v>35</v>
      </c>
      <c r="C8" s="22" t="s">
        <v>106</v>
      </c>
      <c r="D8" s="22"/>
      <c r="E8" s="22">
        <v>11</v>
      </c>
      <c r="F8" s="41" t="s">
        <v>176</v>
      </c>
      <c r="G8" s="42">
        <v>4</v>
      </c>
      <c r="H8" s="42">
        <v>14</v>
      </c>
      <c r="I8" s="43">
        <v>9</v>
      </c>
      <c r="J8" s="44">
        <v>20</v>
      </c>
      <c r="K8" s="44">
        <v>0</v>
      </c>
      <c r="L8" s="44">
        <v>5</v>
      </c>
      <c r="M8" s="44" t="s">
        <v>129</v>
      </c>
      <c r="N8" s="14">
        <f t="shared" si="0"/>
        <v>52</v>
      </c>
      <c r="O8" s="23" t="s">
        <v>223</v>
      </c>
    </row>
    <row r="9" spans="1:15" ht="15">
      <c r="A9" s="23">
        <v>3</v>
      </c>
      <c r="B9" s="22" t="s">
        <v>27</v>
      </c>
      <c r="C9" s="22" t="s">
        <v>104</v>
      </c>
      <c r="D9" s="22"/>
      <c r="E9" s="22">
        <v>11</v>
      </c>
      <c r="F9" s="41" t="s">
        <v>159</v>
      </c>
      <c r="G9" s="42">
        <v>4</v>
      </c>
      <c r="H9" s="42">
        <v>12</v>
      </c>
      <c r="I9" s="43">
        <v>3</v>
      </c>
      <c r="J9" s="44">
        <v>10</v>
      </c>
      <c r="K9" s="44">
        <v>0</v>
      </c>
      <c r="L9" s="44">
        <v>15</v>
      </c>
      <c r="M9" s="44">
        <v>0</v>
      </c>
      <c r="N9" s="14">
        <f t="shared" si="0"/>
        <v>44</v>
      </c>
      <c r="O9" s="23" t="s">
        <v>223</v>
      </c>
    </row>
    <row r="10" spans="1:15" ht="15">
      <c r="A10" s="23">
        <v>4</v>
      </c>
      <c r="B10" s="22" t="s">
        <v>27</v>
      </c>
      <c r="C10" s="22" t="s">
        <v>108</v>
      </c>
      <c r="D10" s="22"/>
      <c r="E10" s="22">
        <v>11</v>
      </c>
      <c r="F10" s="41" t="s">
        <v>162</v>
      </c>
      <c r="G10" s="42">
        <v>3</v>
      </c>
      <c r="H10" s="42">
        <v>10</v>
      </c>
      <c r="I10" s="43">
        <v>6</v>
      </c>
      <c r="J10" s="44">
        <v>13</v>
      </c>
      <c r="K10" s="44" t="s">
        <v>129</v>
      </c>
      <c r="L10" s="44" t="s">
        <v>129</v>
      </c>
      <c r="M10" s="44" t="s">
        <v>129</v>
      </c>
      <c r="N10" s="14">
        <f t="shared" si="0"/>
        <v>32</v>
      </c>
      <c r="O10" s="23" t="s">
        <v>224</v>
      </c>
    </row>
    <row r="11" spans="1:15" ht="15">
      <c r="A11" s="23">
        <v>5</v>
      </c>
      <c r="B11" s="22" t="s">
        <v>27</v>
      </c>
      <c r="C11" s="22" t="s">
        <v>114</v>
      </c>
      <c r="D11" s="22"/>
      <c r="E11" s="22">
        <v>11</v>
      </c>
      <c r="F11" s="41" t="s">
        <v>160</v>
      </c>
      <c r="G11" s="42">
        <v>2</v>
      </c>
      <c r="H11" s="42">
        <v>14</v>
      </c>
      <c r="I11" s="43">
        <v>6</v>
      </c>
      <c r="J11" s="44">
        <v>5</v>
      </c>
      <c r="K11" s="44">
        <v>0</v>
      </c>
      <c r="L11" s="44">
        <v>2</v>
      </c>
      <c r="M11" s="44" t="s">
        <v>129</v>
      </c>
      <c r="N11" s="14">
        <f t="shared" si="0"/>
        <v>29</v>
      </c>
      <c r="O11" s="23" t="s">
        <v>224</v>
      </c>
    </row>
    <row r="12" spans="1:15" ht="15">
      <c r="A12" s="23">
        <v>6</v>
      </c>
      <c r="B12" s="22" t="s">
        <v>35</v>
      </c>
      <c r="C12" s="22" t="s">
        <v>105</v>
      </c>
      <c r="D12" s="22"/>
      <c r="E12" s="22">
        <v>11</v>
      </c>
      <c r="F12" s="41" t="s">
        <v>177</v>
      </c>
      <c r="G12" s="42">
        <v>2</v>
      </c>
      <c r="H12" s="42">
        <v>14</v>
      </c>
      <c r="I12" s="43">
        <v>6</v>
      </c>
      <c r="J12" s="44">
        <v>5</v>
      </c>
      <c r="K12" s="44">
        <v>0</v>
      </c>
      <c r="L12" s="44">
        <v>2</v>
      </c>
      <c r="M12" s="44">
        <v>0</v>
      </c>
      <c r="N12" s="14">
        <f t="shared" si="0"/>
        <v>29</v>
      </c>
      <c r="O12" s="23" t="s">
        <v>224</v>
      </c>
    </row>
    <row r="13" spans="1:15" ht="15">
      <c r="A13" s="23">
        <v>7</v>
      </c>
      <c r="B13" s="22" t="s">
        <v>35</v>
      </c>
      <c r="C13" s="22" t="s">
        <v>121</v>
      </c>
      <c r="D13" s="22"/>
      <c r="E13" s="22">
        <v>11</v>
      </c>
      <c r="F13" s="41" t="s">
        <v>178</v>
      </c>
      <c r="G13" s="42">
        <v>2</v>
      </c>
      <c r="H13" s="42">
        <v>8</v>
      </c>
      <c r="I13" s="43">
        <v>6</v>
      </c>
      <c r="J13" s="44">
        <v>5</v>
      </c>
      <c r="K13" s="44">
        <v>0</v>
      </c>
      <c r="L13" s="44">
        <v>1</v>
      </c>
      <c r="M13" s="44" t="s">
        <v>129</v>
      </c>
      <c r="N13" s="14">
        <f t="shared" si="0"/>
        <v>22</v>
      </c>
      <c r="O13" s="23" t="s">
        <v>224</v>
      </c>
    </row>
    <row r="14" spans="1:15" ht="15">
      <c r="A14" s="23">
        <v>8</v>
      </c>
      <c r="B14" s="22" t="s">
        <v>27</v>
      </c>
      <c r="C14" s="22" t="s">
        <v>115</v>
      </c>
      <c r="D14" s="22"/>
      <c r="E14" s="22">
        <v>11</v>
      </c>
      <c r="F14" s="41" t="s">
        <v>171</v>
      </c>
      <c r="G14" s="42">
        <v>2</v>
      </c>
      <c r="H14" s="42">
        <v>12</v>
      </c>
      <c r="I14" s="43">
        <v>3</v>
      </c>
      <c r="J14" s="44" t="s">
        <v>129</v>
      </c>
      <c r="K14" s="44" t="s">
        <v>129</v>
      </c>
      <c r="L14" s="44" t="s">
        <v>129</v>
      </c>
      <c r="M14" s="44" t="s">
        <v>129</v>
      </c>
      <c r="N14" s="14">
        <f t="shared" si="0"/>
        <v>17</v>
      </c>
      <c r="O14" s="23" t="s">
        <v>224</v>
      </c>
    </row>
    <row r="15" spans="1:15" ht="15">
      <c r="A15" s="23">
        <v>9</v>
      </c>
      <c r="B15" s="22" t="s">
        <v>11</v>
      </c>
      <c r="C15" s="22" t="s">
        <v>116</v>
      </c>
      <c r="D15" s="22"/>
      <c r="E15" s="22">
        <v>11</v>
      </c>
      <c r="F15" s="41" t="s">
        <v>163</v>
      </c>
      <c r="G15" s="42">
        <v>3</v>
      </c>
      <c r="H15" s="42">
        <v>8</v>
      </c>
      <c r="I15" s="43">
        <v>6</v>
      </c>
      <c r="J15" s="44" t="s">
        <v>129</v>
      </c>
      <c r="K15" s="44" t="s">
        <v>129</v>
      </c>
      <c r="L15" s="44" t="s">
        <v>129</v>
      </c>
      <c r="M15" s="44" t="s">
        <v>129</v>
      </c>
      <c r="N15" s="14">
        <f t="shared" si="0"/>
        <v>17</v>
      </c>
      <c r="O15" s="23" t="s">
        <v>224</v>
      </c>
    </row>
    <row r="16" spans="1:15" ht="15">
      <c r="A16" s="23">
        <v>10</v>
      </c>
      <c r="B16" s="22" t="s">
        <v>10</v>
      </c>
      <c r="C16" s="22" t="s">
        <v>118</v>
      </c>
      <c r="D16" s="22"/>
      <c r="E16" s="22">
        <v>11</v>
      </c>
      <c r="F16" s="41" t="s">
        <v>164</v>
      </c>
      <c r="G16" s="42">
        <v>2</v>
      </c>
      <c r="H16" s="42">
        <v>4</v>
      </c>
      <c r="I16" s="43">
        <v>6</v>
      </c>
      <c r="J16" s="44">
        <v>5</v>
      </c>
      <c r="K16" s="44">
        <v>0</v>
      </c>
      <c r="L16" s="44" t="s">
        <v>129</v>
      </c>
      <c r="M16" s="44" t="s">
        <v>129</v>
      </c>
      <c r="N16" s="14">
        <f t="shared" si="0"/>
        <v>17</v>
      </c>
      <c r="O16" s="23" t="s">
        <v>224</v>
      </c>
    </row>
    <row r="17" spans="1:15" ht="15">
      <c r="A17" s="23">
        <v>11</v>
      </c>
      <c r="B17" s="22" t="s">
        <v>58</v>
      </c>
      <c r="C17" s="22" t="s">
        <v>122</v>
      </c>
      <c r="D17" s="22"/>
      <c r="E17" s="22">
        <v>11</v>
      </c>
      <c r="F17" s="41" t="s">
        <v>173</v>
      </c>
      <c r="G17" s="42">
        <v>2</v>
      </c>
      <c r="H17" s="42">
        <v>6</v>
      </c>
      <c r="I17" s="43">
        <v>6</v>
      </c>
      <c r="J17" s="44">
        <v>3</v>
      </c>
      <c r="K17" s="44" t="s">
        <v>129</v>
      </c>
      <c r="L17" s="44" t="s">
        <v>129</v>
      </c>
      <c r="M17" s="44" t="s">
        <v>129</v>
      </c>
      <c r="N17" s="14">
        <f t="shared" si="0"/>
        <v>17</v>
      </c>
      <c r="O17" s="23" t="s">
        <v>224</v>
      </c>
    </row>
    <row r="18" spans="1:15" ht="15">
      <c r="A18" s="23">
        <v>12</v>
      </c>
      <c r="B18" s="22" t="s">
        <v>35</v>
      </c>
      <c r="C18" s="22" t="s">
        <v>109</v>
      </c>
      <c r="D18" s="22"/>
      <c r="E18" s="22">
        <v>11</v>
      </c>
      <c r="F18" s="41" t="s">
        <v>179</v>
      </c>
      <c r="G18" s="42">
        <v>0</v>
      </c>
      <c r="H18" s="42">
        <v>10</v>
      </c>
      <c r="I18" s="43">
        <v>6</v>
      </c>
      <c r="J18" s="44">
        <v>0</v>
      </c>
      <c r="K18" s="44">
        <v>0</v>
      </c>
      <c r="L18" s="44">
        <v>0</v>
      </c>
      <c r="M18" s="44" t="s">
        <v>129</v>
      </c>
      <c r="N18" s="14">
        <f t="shared" si="0"/>
        <v>16</v>
      </c>
      <c r="O18" s="23" t="s">
        <v>224</v>
      </c>
    </row>
    <row r="19" spans="1:15" ht="15">
      <c r="A19" s="23">
        <v>13</v>
      </c>
      <c r="B19" s="22" t="s">
        <v>35</v>
      </c>
      <c r="C19" s="22" t="s">
        <v>107</v>
      </c>
      <c r="D19" s="22"/>
      <c r="E19" s="22">
        <v>11</v>
      </c>
      <c r="F19" s="41" t="s">
        <v>169</v>
      </c>
      <c r="G19" s="42">
        <v>2</v>
      </c>
      <c r="H19" s="42">
        <v>8</v>
      </c>
      <c r="I19" s="43">
        <v>6</v>
      </c>
      <c r="J19" s="44" t="s">
        <v>129</v>
      </c>
      <c r="K19" s="44" t="s">
        <v>129</v>
      </c>
      <c r="L19" s="44" t="s">
        <v>129</v>
      </c>
      <c r="M19" s="44" t="s">
        <v>129</v>
      </c>
      <c r="N19" s="14">
        <f t="shared" si="0"/>
        <v>16</v>
      </c>
      <c r="O19" s="23" t="s">
        <v>224</v>
      </c>
    </row>
    <row r="20" spans="1:15" ht="15">
      <c r="A20" s="23">
        <v>14</v>
      </c>
      <c r="B20" s="22" t="s">
        <v>11</v>
      </c>
      <c r="C20" s="22" t="s">
        <v>119</v>
      </c>
      <c r="D20" s="22"/>
      <c r="E20" s="22">
        <v>11</v>
      </c>
      <c r="F20" s="41" t="s">
        <v>175</v>
      </c>
      <c r="G20" s="42">
        <v>3</v>
      </c>
      <c r="H20" s="42">
        <v>10</v>
      </c>
      <c r="I20" s="43">
        <v>3</v>
      </c>
      <c r="J20" s="44">
        <v>0</v>
      </c>
      <c r="K20" s="44">
        <v>0</v>
      </c>
      <c r="L20" s="44" t="s">
        <v>129</v>
      </c>
      <c r="M20" s="44" t="s">
        <v>129</v>
      </c>
      <c r="N20" s="14">
        <f t="shared" si="0"/>
        <v>16</v>
      </c>
      <c r="O20" s="23" t="s">
        <v>224</v>
      </c>
    </row>
    <row r="21" spans="1:15" ht="15">
      <c r="A21" s="23">
        <v>15</v>
      </c>
      <c r="B21" s="22" t="s">
        <v>10</v>
      </c>
      <c r="C21" s="22" t="s">
        <v>123</v>
      </c>
      <c r="D21" s="22"/>
      <c r="E21" s="22">
        <v>11</v>
      </c>
      <c r="F21" s="41" t="s">
        <v>170</v>
      </c>
      <c r="G21" s="42">
        <v>3</v>
      </c>
      <c r="H21" s="42">
        <v>6</v>
      </c>
      <c r="I21" s="43">
        <v>6</v>
      </c>
      <c r="J21" s="44">
        <v>0</v>
      </c>
      <c r="K21" s="44">
        <v>0</v>
      </c>
      <c r="L21" s="44">
        <v>0</v>
      </c>
      <c r="M21" s="44">
        <v>0</v>
      </c>
      <c r="N21" s="14">
        <f t="shared" si="0"/>
        <v>15</v>
      </c>
      <c r="O21" s="23" t="s">
        <v>224</v>
      </c>
    </row>
    <row r="22" spans="1:15" ht="15">
      <c r="A22" s="23">
        <v>16</v>
      </c>
      <c r="B22" s="22" t="s">
        <v>27</v>
      </c>
      <c r="C22" s="22" t="s">
        <v>111</v>
      </c>
      <c r="D22" s="22"/>
      <c r="E22" s="22">
        <v>11</v>
      </c>
      <c r="F22" s="41" t="s">
        <v>165</v>
      </c>
      <c r="G22" s="42">
        <v>3</v>
      </c>
      <c r="H22" s="42">
        <v>6</v>
      </c>
      <c r="I22" s="43">
        <v>0</v>
      </c>
      <c r="J22" s="44">
        <v>5</v>
      </c>
      <c r="K22" s="44">
        <v>0</v>
      </c>
      <c r="L22" s="44" t="s">
        <v>129</v>
      </c>
      <c r="M22" s="44" t="s">
        <v>129</v>
      </c>
      <c r="N22" s="14">
        <f t="shared" si="0"/>
        <v>14</v>
      </c>
      <c r="O22" s="23" t="s">
        <v>224</v>
      </c>
    </row>
    <row r="23" spans="1:15" ht="15">
      <c r="A23" s="23">
        <v>17</v>
      </c>
      <c r="B23" s="22" t="s">
        <v>27</v>
      </c>
      <c r="C23" s="22" t="s">
        <v>112</v>
      </c>
      <c r="D23" s="22"/>
      <c r="E23" s="22">
        <v>11</v>
      </c>
      <c r="F23" s="41" t="s">
        <v>168</v>
      </c>
      <c r="G23" s="42">
        <v>3</v>
      </c>
      <c r="H23" s="42">
        <v>6</v>
      </c>
      <c r="I23" s="43">
        <v>3</v>
      </c>
      <c r="J23" s="44" t="s">
        <v>129</v>
      </c>
      <c r="K23" s="44" t="s">
        <v>129</v>
      </c>
      <c r="L23" s="44" t="s">
        <v>129</v>
      </c>
      <c r="M23" s="44" t="s">
        <v>129</v>
      </c>
      <c r="N23" s="14">
        <f t="shared" si="0"/>
        <v>12</v>
      </c>
      <c r="O23" s="23" t="s">
        <v>224</v>
      </c>
    </row>
    <row r="24" spans="1:15" ht="15">
      <c r="A24" s="23">
        <v>18</v>
      </c>
      <c r="B24" s="22" t="s">
        <v>27</v>
      </c>
      <c r="C24" s="22" t="s">
        <v>120</v>
      </c>
      <c r="D24" s="22"/>
      <c r="E24" s="22">
        <v>11</v>
      </c>
      <c r="F24" s="41" t="s">
        <v>174</v>
      </c>
      <c r="G24" s="42">
        <v>1</v>
      </c>
      <c r="H24" s="42">
        <v>6</v>
      </c>
      <c r="I24" s="43">
        <v>3</v>
      </c>
      <c r="J24" s="44" t="s">
        <v>129</v>
      </c>
      <c r="K24" s="44">
        <v>0</v>
      </c>
      <c r="L24" s="44" t="s">
        <v>129</v>
      </c>
      <c r="M24" s="44" t="s">
        <v>129</v>
      </c>
      <c r="N24" s="14">
        <f t="shared" si="0"/>
        <v>10</v>
      </c>
      <c r="O24" s="23" t="s">
        <v>224</v>
      </c>
    </row>
    <row r="25" spans="1:15" ht="15">
      <c r="A25" s="23">
        <v>19</v>
      </c>
      <c r="B25" s="22" t="s">
        <v>58</v>
      </c>
      <c r="C25" s="22" t="s">
        <v>124</v>
      </c>
      <c r="D25" s="22"/>
      <c r="E25" s="22">
        <v>11</v>
      </c>
      <c r="F25" s="41" t="s">
        <v>172</v>
      </c>
      <c r="G25" s="42">
        <v>2</v>
      </c>
      <c r="H25" s="42">
        <v>6</v>
      </c>
      <c r="I25" s="43">
        <v>0</v>
      </c>
      <c r="J25" s="44" t="s">
        <v>129</v>
      </c>
      <c r="K25" s="44">
        <v>0</v>
      </c>
      <c r="L25" s="44">
        <v>0</v>
      </c>
      <c r="M25" s="44" t="s">
        <v>129</v>
      </c>
      <c r="N25" s="14">
        <f t="shared" si="0"/>
        <v>8</v>
      </c>
      <c r="O25" s="23" t="s">
        <v>224</v>
      </c>
    </row>
    <row r="26" spans="1:15" ht="15">
      <c r="A26" s="23">
        <v>20</v>
      </c>
      <c r="B26" s="22" t="s">
        <v>35</v>
      </c>
      <c r="C26" s="22" t="s">
        <v>110</v>
      </c>
      <c r="D26" s="22"/>
      <c r="E26" s="22">
        <v>11</v>
      </c>
      <c r="F26" s="41" t="s">
        <v>166</v>
      </c>
      <c r="G26" s="42">
        <v>1</v>
      </c>
      <c r="H26" s="42">
        <v>4</v>
      </c>
      <c r="I26" s="43">
        <v>3</v>
      </c>
      <c r="J26" s="44">
        <v>0</v>
      </c>
      <c r="K26" s="44" t="s">
        <v>129</v>
      </c>
      <c r="L26" s="44" t="s">
        <v>129</v>
      </c>
      <c r="M26" s="44" t="s">
        <v>129</v>
      </c>
      <c r="N26" s="14">
        <f t="shared" si="0"/>
        <v>8</v>
      </c>
      <c r="O26" s="23" t="s">
        <v>224</v>
      </c>
    </row>
    <row r="27" spans="1:15" ht="15">
      <c r="A27" s="23">
        <v>21</v>
      </c>
      <c r="B27" s="22" t="s">
        <v>27</v>
      </c>
      <c r="C27" s="22" t="s">
        <v>117</v>
      </c>
      <c r="D27" s="22"/>
      <c r="E27" s="22">
        <v>11</v>
      </c>
      <c r="F27" s="41" t="s">
        <v>161</v>
      </c>
      <c r="G27" s="42">
        <v>2</v>
      </c>
      <c r="H27" s="42">
        <v>2</v>
      </c>
      <c r="I27" s="43">
        <v>3</v>
      </c>
      <c r="J27" s="44" t="s">
        <v>129</v>
      </c>
      <c r="K27" s="44" t="s">
        <v>129</v>
      </c>
      <c r="L27" s="44" t="s">
        <v>129</v>
      </c>
      <c r="M27" s="44" t="s">
        <v>129</v>
      </c>
      <c r="N27" s="14">
        <f t="shared" si="0"/>
        <v>7</v>
      </c>
      <c r="O27" s="23" t="s">
        <v>224</v>
      </c>
    </row>
    <row r="28" spans="1:15" ht="15">
      <c r="A28" s="23">
        <v>22</v>
      </c>
      <c r="B28" s="22" t="s">
        <v>10</v>
      </c>
      <c r="C28" s="22" t="s">
        <v>113</v>
      </c>
      <c r="D28" s="22"/>
      <c r="E28" s="22">
        <v>11</v>
      </c>
      <c r="F28" s="41" t="s">
        <v>167</v>
      </c>
      <c r="G28" s="42">
        <v>0</v>
      </c>
      <c r="H28" s="42">
        <v>4</v>
      </c>
      <c r="I28" s="43">
        <v>0</v>
      </c>
      <c r="J28" s="44" t="s">
        <v>129</v>
      </c>
      <c r="K28" s="44">
        <v>0</v>
      </c>
      <c r="L28" s="44" t="s">
        <v>129</v>
      </c>
      <c r="M28" s="44">
        <v>0</v>
      </c>
      <c r="N28" s="14">
        <f t="shared" si="0"/>
        <v>4</v>
      </c>
      <c r="O28" s="23" t="s">
        <v>224</v>
      </c>
    </row>
    <row r="30" spans="2:4" ht="25.5">
      <c r="B30" s="4" t="s">
        <v>225</v>
      </c>
      <c r="D30" s="9" t="s">
        <v>126</v>
      </c>
    </row>
  </sheetData>
  <sheetProtection/>
  <autoFilter ref="A6:O28"/>
  <mergeCells count="4">
    <mergeCell ref="D3:F3"/>
    <mergeCell ref="D4:F4"/>
    <mergeCell ref="A1:M1"/>
    <mergeCell ref="J4:O4"/>
  </mergeCells>
  <dataValidations count="1">
    <dataValidation type="list" allowBlank="1" showInputMessage="1" showErrorMessage="1" sqref="O7:O28">
      <formula1>"Победитель,Призер,Участник,Неявка"</formula1>
    </dataValidation>
  </dataValidations>
  <printOptions horizontalCentered="1"/>
  <pageMargins left="0.25" right="0.25" top="0.75" bottom="0.75" header="0.3" footer="0.3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2018-11-22T08:50:31Z</cp:lastPrinted>
  <dcterms:created xsi:type="dcterms:W3CDTF">2016-11-08T02:45:58Z</dcterms:created>
  <dcterms:modified xsi:type="dcterms:W3CDTF">2023-11-24T03:07:11Z</dcterms:modified>
  <cp:category/>
  <cp:version/>
  <cp:contentType/>
  <cp:contentStatus/>
</cp:coreProperties>
</file>