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80" windowHeight="8175" activeTab="2"/>
  </bookViews>
  <sheets>
    <sheet name="7" sheetId="1" r:id="rId1"/>
    <sheet name="9" sheetId="2" r:id="rId2"/>
    <sheet name="10" sheetId="3" r:id="rId3"/>
    <sheet name="11" sheetId="4" r:id="rId4"/>
  </sheets>
  <externalReferences>
    <externalReference r:id="rId7"/>
    <externalReference r:id="rId8"/>
  </externalReferences>
  <definedNames>
    <definedName name="_xlnm._FilterDatabase" localSheetId="2" hidden="1">'10'!$A$5:$N$21</definedName>
    <definedName name="_xlnm._FilterDatabase" localSheetId="3" hidden="1">'11'!$A$5:$N$9</definedName>
    <definedName name="_xlnm._FilterDatabase" localSheetId="0" hidden="1">'7'!$A$5:$N$7</definedName>
    <definedName name="_xlnm._FilterDatabase" localSheetId="1" hidden="1">'9'!$A$5:$N$7</definedName>
    <definedName name="предмет">'[1]предметы'!$B$4:$B$24</definedName>
    <definedName name="район">'[2]школы'!$C$2:$I$2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<sst xmlns="http://schemas.openxmlformats.org/spreadsheetml/2006/main" count="178" uniqueCount="65">
  <si>
    <t>№</t>
  </si>
  <si>
    <t>кол-во баллов</t>
  </si>
  <si>
    <t>Тип диплома</t>
  </si>
  <si>
    <t>Место проведения:</t>
  </si>
  <si>
    <t>Шифр</t>
  </si>
  <si>
    <t xml:space="preserve">Название ОУ </t>
  </si>
  <si>
    <t>Протокол муниципального этапа ВсОШ по астрономии</t>
  </si>
  <si>
    <t>Район</t>
  </si>
  <si>
    <t>Класс</t>
  </si>
  <si>
    <t>7 класс</t>
  </si>
  <si>
    <t>Председатель жюри</t>
  </si>
  <si>
    <t>11 класс</t>
  </si>
  <si>
    <t>10 класс</t>
  </si>
  <si>
    <t>9 класс</t>
  </si>
  <si>
    <t>максимальный балл</t>
  </si>
  <si>
    <t>Итог</t>
  </si>
  <si>
    <t>ФИО</t>
  </si>
  <si>
    <t>Краевое_ОУ</t>
  </si>
  <si>
    <t>Фрейберг А.А.</t>
  </si>
  <si>
    <t>Мартюшева Е.А.</t>
  </si>
  <si>
    <t>Ямщиков И.Д.</t>
  </si>
  <si>
    <t>Мамаев Р.М.</t>
  </si>
  <si>
    <t>Шелованова А.К.</t>
  </si>
  <si>
    <t>Нефедьев А.А.</t>
  </si>
  <si>
    <t>Романова О.М.</t>
  </si>
  <si>
    <t>Родионов С.К.</t>
  </si>
  <si>
    <t>Зукол М.В.</t>
  </si>
  <si>
    <t>Старостенко Р.А.</t>
  </si>
  <si>
    <t>Гарифуллина С.И.</t>
  </si>
  <si>
    <t>Ощепков А.П.</t>
  </si>
  <si>
    <t>Диких П.П.</t>
  </si>
  <si>
    <t>Черных Д.А.</t>
  </si>
  <si>
    <t>Богомолова С.А.</t>
  </si>
  <si>
    <t>Матвиенко Р.А.</t>
  </si>
  <si>
    <t>Карабеков М.Ш.</t>
  </si>
  <si>
    <t>Серов Н.О.</t>
  </si>
  <si>
    <t>Гришина А.А.</t>
  </si>
  <si>
    <t>Китура Татьяна Степановна</t>
  </si>
  <si>
    <t>МБОУ СШ № 4</t>
  </si>
  <si>
    <t>А7-3-03-21</t>
  </si>
  <si>
    <t>х</t>
  </si>
  <si>
    <t>А9-3-06-07</t>
  </si>
  <si>
    <t>А10-4-06-29</t>
  </si>
  <si>
    <t>А10-4-04-03</t>
  </si>
  <si>
    <t>А10-4-05-17</t>
  </si>
  <si>
    <t>А10-4-05-20</t>
  </si>
  <si>
    <t>А10-4-04-10</t>
  </si>
  <si>
    <t>А10-4-05-19</t>
  </si>
  <si>
    <t>А10-4-06-27</t>
  </si>
  <si>
    <t>А10-4-05-13</t>
  </si>
  <si>
    <t>А10-4-06-22</t>
  </si>
  <si>
    <t>А10-4-06-21</t>
  </si>
  <si>
    <t>А10-4-04-09</t>
  </si>
  <si>
    <t>А10-4-04-02</t>
  </si>
  <si>
    <t>А10-4-06-28</t>
  </si>
  <si>
    <t>А10-4-05-11</t>
  </si>
  <si>
    <t>А10-4-04-01</t>
  </si>
  <si>
    <t>А11-4-02-14</t>
  </si>
  <si>
    <t>А11-4-01-02</t>
  </si>
  <si>
    <t>А11-4-02-16</t>
  </si>
  <si>
    <t>Победитель</t>
  </si>
  <si>
    <t>Призер</t>
  </si>
  <si>
    <t>Участник</t>
  </si>
  <si>
    <t>Китура Т. С.</t>
  </si>
  <si>
    <t>Белоусова Д. Д.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</si>
</sst>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d/m/yy;@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10" xfId="0" applyBorder="1" applyAlignment="1">
      <alignment/>
    </xf>
    <xf numFmtId="0" fontId="6" fillId="33" borderId="11" xfId="54" applyFont="1" applyFill="1" applyBorder="1" applyAlignment="1" applyProtection="1">
      <alignment horizontal="center" vertical="center" wrapText="1"/>
      <protection/>
    </xf>
    <xf numFmtId="0" fontId="6" fillId="33" borderId="11" xfId="54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1" fontId="7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vertical="center" wrapText="1"/>
      <protection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6" fillId="33" borderId="13" xfId="54" applyFont="1" applyFill="1" applyBorder="1" applyAlignment="1" applyProtection="1">
      <alignment horizontal="center" vertical="center" wrapText="1"/>
      <protection/>
    </xf>
    <xf numFmtId="0" fontId="6" fillId="33" borderId="14" xfId="54" applyFont="1" applyFill="1" applyBorder="1" applyAlignment="1" applyProtection="1">
      <alignment horizontal="center" vertical="center"/>
      <protection/>
    </xf>
    <xf numFmtId="0" fontId="6" fillId="33" borderId="15" xfId="54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/>
      <protection locked="0"/>
    </xf>
    <xf numFmtId="0" fontId="6" fillId="33" borderId="10" xfId="54" applyFont="1" applyFill="1" applyBorder="1" applyAlignment="1" applyProtection="1">
      <alignment horizontal="center" vertical="center"/>
      <protection/>
    </xf>
    <xf numFmtId="0" fontId="6" fillId="33" borderId="10" xfId="54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5.00390625" style="4" customWidth="1"/>
    <col min="2" max="2" width="21.125" style="4" customWidth="1"/>
    <col min="3" max="3" width="17.25390625" style="4" customWidth="1"/>
    <col min="4" max="4" width="25.75390625" style="9" customWidth="1"/>
    <col min="5" max="5" width="8.625" style="9" customWidth="1"/>
    <col min="6" max="6" width="12.125" style="9" customWidth="1"/>
    <col min="7" max="12" width="6.875" style="9" customWidth="1"/>
    <col min="13" max="13" width="6.25390625" style="2" customWidth="1"/>
    <col min="14" max="14" width="13.00390625" style="2" customWidth="1"/>
    <col min="15" max="16384" width="9.125" style="2" customWidth="1"/>
  </cols>
  <sheetData>
    <row r="1" spans="1:15" ht="30" customHeight="1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21"/>
    </row>
    <row r="2" spans="1:12" ht="30" customHeight="1">
      <c r="A2" s="1"/>
      <c r="B2" s="1"/>
      <c r="D2" s="8" t="s">
        <v>9</v>
      </c>
      <c r="E2" s="8"/>
      <c r="F2" s="8"/>
      <c r="G2" s="8"/>
      <c r="H2" s="8"/>
      <c r="I2" s="8"/>
      <c r="J2" s="8"/>
      <c r="K2" s="8"/>
      <c r="L2" s="8"/>
    </row>
    <row r="3" spans="1:15" ht="15">
      <c r="A3" s="3"/>
      <c r="B3" s="23" t="s">
        <v>3</v>
      </c>
      <c r="D3" s="36"/>
      <c r="E3" s="36"/>
      <c r="F3" s="36"/>
      <c r="G3" s="13"/>
      <c r="H3" s="13"/>
      <c r="I3" s="36" t="s">
        <v>10</v>
      </c>
      <c r="J3" s="36"/>
      <c r="K3" s="36"/>
      <c r="L3" s="36"/>
      <c r="M3" s="36"/>
      <c r="N3" s="36"/>
      <c r="O3" s="15"/>
    </row>
    <row r="4" spans="1:12" s="6" customFormat="1" ht="43.5" customHeight="1">
      <c r="A4" s="5"/>
      <c r="B4" s="37" t="s">
        <v>38</v>
      </c>
      <c r="C4" s="37"/>
      <c r="D4" s="25">
        <v>45247</v>
      </c>
      <c r="E4" s="24"/>
      <c r="F4" s="24"/>
      <c r="G4" s="14"/>
      <c r="H4" s="14"/>
      <c r="I4" s="37" t="s">
        <v>37</v>
      </c>
      <c r="J4" s="37"/>
      <c r="K4" s="37"/>
      <c r="L4" s="37"/>
    </row>
    <row r="5" spans="1:14" s="7" customFormat="1" ht="45.75" customHeight="1">
      <c r="A5" s="12" t="s">
        <v>0</v>
      </c>
      <c r="B5" s="11" t="s">
        <v>7</v>
      </c>
      <c r="C5" s="11" t="s">
        <v>16</v>
      </c>
      <c r="D5" s="11" t="s">
        <v>5</v>
      </c>
      <c r="E5" s="11" t="s">
        <v>8</v>
      </c>
      <c r="F5" s="11" t="s">
        <v>4</v>
      </c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 t="s">
        <v>1</v>
      </c>
      <c r="M5" s="11" t="s">
        <v>15</v>
      </c>
      <c r="N5" s="11" t="s">
        <v>2</v>
      </c>
    </row>
    <row r="6" spans="1:14" s="7" customFormat="1" ht="15" customHeight="1">
      <c r="A6" s="27"/>
      <c r="B6" s="28"/>
      <c r="C6" s="28"/>
      <c r="D6" s="28" t="s">
        <v>14</v>
      </c>
      <c r="E6" s="28"/>
      <c r="F6" s="31"/>
      <c r="G6" s="26">
        <v>10</v>
      </c>
      <c r="H6" s="26">
        <v>10</v>
      </c>
      <c r="I6" s="26">
        <v>10</v>
      </c>
      <c r="J6" s="26">
        <v>10</v>
      </c>
      <c r="K6" s="26">
        <v>10</v>
      </c>
      <c r="L6" s="11">
        <f>SUM(G6:K6)</f>
        <v>50</v>
      </c>
      <c r="M6" s="11">
        <f>SUM(G6:K6)*2</f>
        <v>100</v>
      </c>
      <c r="N6" s="11"/>
    </row>
    <row r="7" spans="1:15" ht="15">
      <c r="A7" s="18">
        <v>1</v>
      </c>
      <c r="B7" s="10" t="s">
        <v>17</v>
      </c>
      <c r="C7" s="10" t="s">
        <v>18</v>
      </c>
      <c r="D7" s="16"/>
      <c r="E7" s="17">
        <v>7</v>
      </c>
      <c r="F7" s="10" t="s">
        <v>39</v>
      </c>
      <c r="G7" s="17">
        <v>5</v>
      </c>
      <c r="H7" s="17">
        <v>2</v>
      </c>
      <c r="I7" s="17">
        <v>0</v>
      </c>
      <c r="J7" s="17">
        <v>3</v>
      </c>
      <c r="K7" s="17">
        <v>0</v>
      </c>
      <c r="L7" s="11">
        <f>SUM(G7:K7)</f>
        <v>10</v>
      </c>
      <c r="M7" s="11">
        <f>SUM(G7:K7)*2</f>
        <v>20</v>
      </c>
      <c r="N7" s="19" t="s">
        <v>60</v>
      </c>
      <c r="O7" s="22"/>
    </row>
    <row r="9" spans="2:4" ht="12.75">
      <c r="B9" s="4" t="s">
        <v>10</v>
      </c>
      <c r="D9" s="9" t="s">
        <v>63</v>
      </c>
    </row>
  </sheetData>
  <sheetProtection/>
  <autoFilter ref="A5:N7"/>
  <mergeCells count="5">
    <mergeCell ref="A1:N1"/>
    <mergeCell ref="D3:F3"/>
    <mergeCell ref="B4:C4"/>
    <mergeCell ref="I3:N3"/>
    <mergeCell ref="I4:L4"/>
  </mergeCells>
  <dataValidations count="2">
    <dataValidation type="list" allowBlank="1" showInputMessage="1" showErrorMessage="1" sqref="N5:N6 O2 O7:O65536">
      <formula1>"победитель,призёр,участник,неявка"</formula1>
    </dataValidation>
    <dataValidation type="list" allowBlank="1" showInputMessage="1" showErrorMessage="1" sqref="N7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5.00390625" style="4" customWidth="1"/>
    <col min="2" max="2" width="21.125" style="4" customWidth="1"/>
    <col min="3" max="3" width="17.25390625" style="4" customWidth="1"/>
    <col min="4" max="4" width="25.75390625" style="9" customWidth="1"/>
    <col min="5" max="5" width="8.625" style="9" customWidth="1"/>
    <col min="6" max="6" width="14.375" style="9" customWidth="1"/>
    <col min="7" max="10" width="6.875" style="9" customWidth="1"/>
    <col min="11" max="11" width="6.25390625" style="2" customWidth="1"/>
    <col min="12" max="12" width="13.00390625" style="2" customWidth="1"/>
    <col min="13" max="16384" width="9.125" style="2" customWidth="1"/>
  </cols>
  <sheetData>
    <row r="1" spans="1:13" ht="30" customHeight="1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1"/>
    </row>
    <row r="2" spans="1:10" ht="30" customHeight="1">
      <c r="A2" s="1"/>
      <c r="B2" s="1"/>
      <c r="D2" s="8" t="s">
        <v>13</v>
      </c>
      <c r="E2" s="8"/>
      <c r="F2" s="8"/>
      <c r="G2" s="8"/>
      <c r="H2" s="8"/>
      <c r="I2" s="8"/>
      <c r="J2" s="8"/>
    </row>
    <row r="3" spans="1:13" ht="15">
      <c r="A3" s="3"/>
      <c r="B3" s="23" t="s">
        <v>3</v>
      </c>
      <c r="D3" s="36"/>
      <c r="E3" s="36"/>
      <c r="F3" s="36"/>
      <c r="G3" s="13"/>
      <c r="H3" s="13"/>
      <c r="I3" s="36" t="s">
        <v>10</v>
      </c>
      <c r="J3" s="36"/>
      <c r="K3" s="36"/>
      <c r="L3" s="36"/>
      <c r="M3" s="15"/>
    </row>
    <row r="4" spans="1:12" s="6" customFormat="1" ht="43.5" customHeight="1">
      <c r="A4" s="5"/>
      <c r="B4" s="37" t="s">
        <v>38</v>
      </c>
      <c r="C4" s="37"/>
      <c r="D4" s="25">
        <v>45247</v>
      </c>
      <c r="E4" s="24"/>
      <c r="F4" s="24"/>
      <c r="G4" s="14"/>
      <c r="H4" s="14"/>
      <c r="I4" s="37" t="s">
        <v>37</v>
      </c>
      <c r="J4" s="37"/>
      <c r="K4" s="37"/>
      <c r="L4" s="37"/>
    </row>
    <row r="5" spans="1:14" s="7" customFormat="1" ht="45.75" customHeight="1">
      <c r="A5" s="12" t="s">
        <v>0</v>
      </c>
      <c r="B5" s="11" t="s">
        <v>7</v>
      </c>
      <c r="C5" s="11" t="s">
        <v>16</v>
      </c>
      <c r="D5" s="11" t="s">
        <v>5</v>
      </c>
      <c r="E5" s="11" t="s">
        <v>8</v>
      </c>
      <c r="F5" s="11" t="s">
        <v>4</v>
      </c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 t="s">
        <v>1</v>
      </c>
      <c r="M5" s="11" t="s">
        <v>15</v>
      </c>
      <c r="N5" s="11" t="s">
        <v>2</v>
      </c>
    </row>
    <row r="6" spans="1:14" s="7" customFormat="1" ht="20.25" customHeight="1">
      <c r="A6" s="27"/>
      <c r="B6" s="28"/>
      <c r="C6" s="28"/>
      <c r="D6" s="28" t="s">
        <v>14</v>
      </c>
      <c r="E6" s="28"/>
      <c r="F6" s="31"/>
      <c r="G6" s="31">
        <v>10</v>
      </c>
      <c r="H6" s="31">
        <v>10</v>
      </c>
      <c r="I6" s="31">
        <v>10</v>
      </c>
      <c r="J6" s="31">
        <v>10</v>
      </c>
      <c r="K6" s="31">
        <v>10</v>
      </c>
      <c r="L6" s="11">
        <f>SUM(G6:K6)</f>
        <v>50</v>
      </c>
      <c r="M6" s="11">
        <f>SUM(G6:K6)*2</f>
        <v>100</v>
      </c>
      <c r="N6" s="11"/>
    </row>
    <row r="7" spans="1:14" ht="15">
      <c r="A7" s="29">
        <v>1</v>
      </c>
      <c r="B7" s="10" t="s">
        <v>17</v>
      </c>
      <c r="C7" s="10" t="s">
        <v>19</v>
      </c>
      <c r="D7" s="16"/>
      <c r="E7" s="17">
        <v>9</v>
      </c>
      <c r="F7" s="33" t="s">
        <v>41</v>
      </c>
      <c r="G7" s="33">
        <v>5</v>
      </c>
      <c r="H7" s="33">
        <v>2</v>
      </c>
      <c r="I7" s="33">
        <v>6</v>
      </c>
      <c r="J7" s="33" t="s">
        <v>40</v>
      </c>
      <c r="K7" s="33" t="s">
        <v>40</v>
      </c>
      <c r="L7" s="11">
        <f>SUM(G7:K7)</f>
        <v>13</v>
      </c>
      <c r="M7" s="11">
        <f>SUM(G7:K7)*2</f>
        <v>26</v>
      </c>
      <c r="N7" s="19" t="s">
        <v>60</v>
      </c>
    </row>
    <row r="9" spans="2:4" ht="12.75">
      <c r="B9" s="4" t="s">
        <v>10</v>
      </c>
      <c r="D9" s="9" t="s">
        <v>63</v>
      </c>
    </row>
  </sheetData>
  <sheetProtection/>
  <autoFilter ref="A5:N7"/>
  <mergeCells count="5">
    <mergeCell ref="A1:L1"/>
    <mergeCell ref="D3:F3"/>
    <mergeCell ref="I3:L3"/>
    <mergeCell ref="B4:C4"/>
    <mergeCell ref="I4:L4"/>
  </mergeCells>
  <dataValidations count="2">
    <dataValidation type="list" allowBlank="1" showInputMessage="1" showErrorMessage="1" sqref="M2 N5:N6 M8:M65536">
      <formula1>"победитель,призёр,участник,неявка"</formula1>
    </dataValidation>
    <dataValidation type="list" allowBlank="1" showInputMessage="1" showErrorMessage="1" sqref="N7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4">
      <selection activeCell="D11" sqref="D11:D18"/>
    </sheetView>
  </sheetViews>
  <sheetFormatPr defaultColWidth="9.00390625" defaultRowHeight="12.75"/>
  <cols>
    <col min="1" max="1" width="5.00390625" style="4" customWidth="1"/>
    <col min="2" max="2" width="21.125" style="4" customWidth="1"/>
    <col min="3" max="3" width="17.25390625" style="4" customWidth="1"/>
    <col min="4" max="4" width="25.75390625" style="9" customWidth="1"/>
    <col min="5" max="5" width="8.625" style="9" customWidth="1"/>
    <col min="6" max="6" width="12.375" style="9" customWidth="1"/>
    <col min="7" max="10" width="6.875" style="9" customWidth="1"/>
    <col min="11" max="11" width="6.25390625" style="2" customWidth="1"/>
    <col min="12" max="12" width="13.00390625" style="2" customWidth="1"/>
    <col min="13" max="16384" width="9.125" style="2" customWidth="1"/>
  </cols>
  <sheetData>
    <row r="1" spans="1:13" ht="30" customHeight="1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1"/>
    </row>
    <row r="2" spans="1:10" ht="30" customHeight="1">
      <c r="A2" s="1"/>
      <c r="B2" s="1"/>
      <c r="D2" s="8" t="s">
        <v>12</v>
      </c>
      <c r="E2" s="8"/>
      <c r="F2" s="8"/>
      <c r="G2" s="8"/>
      <c r="H2" s="8"/>
      <c r="I2" s="8"/>
      <c r="J2" s="8"/>
    </row>
    <row r="3" spans="1:13" ht="15">
      <c r="A3" s="3"/>
      <c r="B3" s="23" t="s">
        <v>3</v>
      </c>
      <c r="D3" s="36"/>
      <c r="E3" s="36"/>
      <c r="F3" s="36"/>
      <c r="G3" s="13"/>
      <c r="H3" s="13"/>
      <c r="I3" s="36" t="s">
        <v>10</v>
      </c>
      <c r="J3" s="36"/>
      <c r="K3" s="36"/>
      <c r="L3" s="36"/>
      <c r="M3" s="15"/>
    </row>
    <row r="4" spans="1:12" s="6" customFormat="1" ht="43.5" customHeight="1">
      <c r="A4" s="5"/>
      <c r="B4" s="37" t="s">
        <v>38</v>
      </c>
      <c r="C4" s="37"/>
      <c r="D4" s="25">
        <v>45247</v>
      </c>
      <c r="E4" s="24"/>
      <c r="F4" s="24"/>
      <c r="G4" s="14"/>
      <c r="H4" s="14"/>
      <c r="I4" s="37" t="s">
        <v>37</v>
      </c>
      <c r="J4" s="37"/>
      <c r="K4" s="37"/>
      <c r="L4" s="37"/>
    </row>
    <row r="5" spans="1:14" s="7" customFormat="1" ht="45.75" customHeight="1">
      <c r="A5" s="12" t="s">
        <v>0</v>
      </c>
      <c r="B5" s="11" t="s">
        <v>7</v>
      </c>
      <c r="C5" s="11" t="s">
        <v>16</v>
      </c>
      <c r="D5" s="11" t="s">
        <v>5</v>
      </c>
      <c r="E5" s="11" t="s">
        <v>8</v>
      </c>
      <c r="F5" s="11" t="s">
        <v>4</v>
      </c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 t="s">
        <v>1</v>
      </c>
      <c r="M5" s="11" t="s">
        <v>15</v>
      </c>
      <c r="N5" s="11" t="s">
        <v>2</v>
      </c>
    </row>
    <row r="6" spans="1:14" s="7" customFormat="1" ht="23.25" customHeight="1">
      <c r="A6" s="27"/>
      <c r="B6" s="28"/>
      <c r="C6" s="28"/>
      <c r="D6" s="28" t="s">
        <v>14</v>
      </c>
      <c r="E6" s="28"/>
      <c r="F6" s="31"/>
      <c r="G6" s="31">
        <v>10</v>
      </c>
      <c r="H6" s="31">
        <v>10</v>
      </c>
      <c r="I6" s="31">
        <v>10</v>
      </c>
      <c r="J6" s="31">
        <v>10</v>
      </c>
      <c r="K6" s="31">
        <v>10</v>
      </c>
      <c r="L6" s="11">
        <f aca="true" t="shared" si="0" ref="L6:L21">SUM(G6:K6)</f>
        <v>50</v>
      </c>
      <c r="M6" s="11">
        <f aca="true" t="shared" si="1" ref="M6:M21">SUM(G6:K6)*2</f>
        <v>100</v>
      </c>
      <c r="N6" s="11"/>
    </row>
    <row r="7" spans="1:14" s="20" customFormat="1" ht="15">
      <c r="A7" s="34">
        <v>1</v>
      </c>
      <c r="B7" s="10" t="s">
        <v>17</v>
      </c>
      <c r="C7" s="10" t="s">
        <v>24</v>
      </c>
      <c r="D7" s="16"/>
      <c r="E7" s="17">
        <v>10</v>
      </c>
      <c r="F7" s="10" t="s">
        <v>52</v>
      </c>
      <c r="G7" s="33">
        <v>9</v>
      </c>
      <c r="H7" s="33">
        <v>0</v>
      </c>
      <c r="I7" s="33">
        <v>4</v>
      </c>
      <c r="J7" s="33">
        <v>6</v>
      </c>
      <c r="K7" s="33">
        <v>3</v>
      </c>
      <c r="L7" s="11">
        <f t="shared" si="0"/>
        <v>22</v>
      </c>
      <c r="M7" s="11">
        <f t="shared" si="1"/>
        <v>44</v>
      </c>
      <c r="N7" s="19" t="s">
        <v>60</v>
      </c>
    </row>
    <row r="8" spans="1:14" s="20" customFormat="1" ht="15">
      <c r="A8" s="18">
        <v>2</v>
      </c>
      <c r="B8" s="10" t="s">
        <v>17</v>
      </c>
      <c r="C8" s="10" t="s">
        <v>30</v>
      </c>
      <c r="D8" s="16"/>
      <c r="E8" s="17">
        <v>10</v>
      </c>
      <c r="F8" s="10" t="s">
        <v>45</v>
      </c>
      <c r="G8" s="33">
        <v>6</v>
      </c>
      <c r="H8" s="33">
        <v>0</v>
      </c>
      <c r="I8" s="33">
        <v>4</v>
      </c>
      <c r="J8" s="33">
        <v>10</v>
      </c>
      <c r="K8" s="33">
        <v>0</v>
      </c>
      <c r="L8" s="11">
        <f t="shared" si="0"/>
        <v>20</v>
      </c>
      <c r="M8" s="11">
        <f t="shared" si="1"/>
        <v>40</v>
      </c>
      <c r="N8" s="19" t="s">
        <v>61</v>
      </c>
    </row>
    <row r="9" spans="1:14" s="20" customFormat="1" ht="15">
      <c r="A9" s="34">
        <v>3</v>
      </c>
      <c r="B9" s="10" t="s">
        <v>17</v>
      </c>
      <c r="C9" s="10" t="s">
        <v>28</v>
      </c>
      <c r="D9" s="16"/>
      <c r="E9" s="17">
        <v>10</v>
      </c>
      <c r="F9" s="10" t="s">
        <v>44</v>
      </c>
      <c r="G9" s="33">
        <v>2</v>
      </c>
      <c r="H9" s="33">
        <v>4</v>
      </c>
      <c r="I9" s="33">
        <v>4</v>
      </c>
      <c r="J9" s="33">
        <v>4</v>
      </c>
      <c r="K9" s="33">
        <v>0</v>
      </c>
      <c r="L9" s="11">
        <f t="shared" si="0"/>
        <v>14</v>
      </c>
      <c r="M9" s="11">
        <f t="shared" si="1"/>
        <v>28</v>
      </c>
      <c r="N9" s="19" t="s">
        <v>61</v>
      </c>
    </row>
    <row r="10" spans="1:14" s="20" customFormat="1" ht="15">
      <c r="A10" s="18">
        <v>4</v>
      </c>
      <c r="B10" s="10" t="s">
        <v>17</v>
      </c>
      <c r="C10" s="10" t="s">
        <v>21</v>
      </c>
      <c r="D10" s="16"/>
      <c r="E10" s="17">
        <v>10</v>
      </c>
      <c r="F10" s="10" t="s">
        <v>47</v>
      </c>
      <c r="G10" s="33">
        <v>2</v>
      </c>
      <c r="H10" s="33">
        <v>10</v>
      </c>
      <c r="I10" s="33">
        <v>1</v>
      </c>
      <c r="J10" s="33" t="s">
        <v>40</v>
      </c>
      <c r="K10" s="33" t="s">
        <v>40</v>
      </c>
      <c r="L10" s="11">
        <f t="shared" si="0"/>
        <v>13</v>
      </c>
      <c r="M10" s="11">
        <f t="shared" si="1"/>
        <v>26</v>
      </c>
      <c r="N10" s="19" t="s">
        <v>61</v>
      </c>
    </row>
    <row r="11" spans="1:14" s="20" customFormat="1" ht="15">
      <c r="A11" s="34">
        <v>5</v>
      </c>
      <c r="B11" s="10" t="s">
        <v>17</v>
      </c>
      <c r="C11" s="10" t="s">
        <v>32</v>
      </c>
      <c r="D11" s="16"/>
      <c r="E11" s="17">
        <v>10</v>
      </c>
      <c r="F11" s="10" t="s">
        <v>43</v>
      </c>
      <c r="G11" s="33">
        <v>9</v>
      </c>
      <c r="H11" s="33">
        <v>0</v>
      </c>
      <c r="I11" s="33">
        <v>0</v>
      </c>
      <c r="J11" s="33">
        <v>2</v>
      </c>
      <c r="K11" s="33">
        <v>0</v>
      </c>
      <c r="L11" s="11">
        <f t="shared" si="0"/>
        <v>11</v>
      </c>
      <c r="M11" s="11">
        <f t="shared" si="1"/>
        <v>22</v>
      </c>
      <c r="N11" s="19" t="s">
        <v>62</v>
      </c>
    </row>
    <row r="12" spans="1:14" ht="15">
      <c r="A12" s="18">
        <v>6</v>
      </c>
      <c r="B12" s="10" t="s">
        <v>17</v>
      </c>
      <c r="C12" s="10" t="s">
        <v>27</v>
      </c>
      <c r="D12" s="16"/>
      <c r="E12" s="17">
        <v>10</v>
      </c>
      <c r="F12" s="10" t="s">
        <v>53</v>
      </c>
      <c r="G12" s="33">
        <v>7</v>
      </c>
      <c r="H12" s="33">
        <v>0</v>
      </c>
      <c r="I12" s="33">
        <v>0</v>
      </c>
      <c r="J12" s="33">
        <v>2</v>
      </c>
      <c r="K12" s="33">
        <v>0</v>
      </c>
      <c r="L12" s="11">
        <f t="shared" si="0"/>
        <v>9</v>
      </c>
      <c r="M12" s="11">
        <f t="shared" si="1"/>
        <v>18</v>
      </c>
      <c r="N12" s="19" t="s">
        <v>62</v>
      </c>
    </row>
    <row r="13" spans="1:14" ht="12.75">
      <c r="A13" s="34">
        <v>7</v>
      </c>
      <c r="B13" s="10" t="s">
        <v>17</v>
      </c>
      <c r="C13" s="10" t="s">
        <v>22</v>
      </c>
      <c r="D13" s="16"/>
      <c r="E13" s="17">
        <v>10</v>
      </c>
      <c r="F13" s="10" t="s">
        <v>55</v>
      </c>
      <c r="G13" s="33">
        <v>6</v>
      </c>
      <c r="H13" s="33">
        <v>0</v>
      </c>
      <c r="I13" s="33">
        <v>1</v>
      </c>
      <c r="J13" s="33">
        <v>0</v>
      </c>
      <c r="K13" s="33">
        <v>2</v>
      </c>
      <c r="L13" s="11">
        <f t="shared" si="0"/>
        <v>9</v>
      </c>
      <c r="M13" s="11">
        <f t="shared" si="1"/>
        <v>18</v>
      </c>
      <c r="N13" s="19" t="s">
        <v>62</v>
      </c>
    </row>
    <row r="14" spans="1:14" ht="15">
      <c r="A14" s="18">
        <v>8</v>
      </c>
      <c r="B14" s="10" t="s">
        <v>17</v>
      </c>
      <c r="C14" s="10" t="s">
        <v>20</v>
      </c>
      <c r="D14" s="16"/>
      <c r="E14" s="17">
        <v>10</v>
      </c>
      <c r="F14" s="10" t="s">
        <v>56</v>
      </c>
      <c r="G14" s="33">
        <v>7</v>
      </c>
      <c r="H14" s="33">
        <v>0</v>
      </c>
      <c r="I14" s="33" t="s">
        <v>40</v>
      </c>
      <c r="J14" s="33" t="s">
        <v>40</v>
      </c>
      <c r="K14" s="33" t="s">
        <v>40</v>
      </c>
      <c r="L14" s="11">
        <f t="shared" si="0"/>
        <v>7</v>
      </c>
      <c r="M14" s="11">
        <f t="shared" si="1"/>
        <v>14</v>
      </c>
      <c r="N14" s="19" t="s">
        <v>62</v>
      </c>
    </row>
    <row r="15" spans="1:14" ht="12.75">
      <c r="A15" s="34">
        <v>9</v>
      </c>
      <c r="B15" s="10" t="s">
        <v>17</v>
      </c>
      <c r="C15" s="10" t="s">
        <v>23</v>
      </c>
      <c r="D15" s="16"/>
      <c r="E15" s="17">
        <v>10</v>
      </c>
      <c r="F15" s="10" t="s">
        <v>49</v>
      </c>
      <c r="G15" s="33">
        <v>5</v>
      </c>
      <c r="H15" s="33" t="s">
        <v>40</v>
      </c>
      <c r="I15" s="33">
        <v>0</v>
      </c>
      <c r="J15" s="33" t="s">
        <v>40</v>
      </c>
      <c r="K15" s="33" t="s">
        <v>40</v>
      </c>
      <c r="L15" s="11">
        <f t="shared" si="0"/>
        <v>5</v>
      </c>
      <c r="M15" s="11">
        <f t="shared" si="1"/>
        <v>10</v>
      </c>
      <c r="N15" s="19" t="s">
        <v>62</v>
      </c>
    </row>
    <row r="16" spans="1:14" ht="15">
      <c r="A16" s="18">
        <v>10</v>
      </c>
      <c r="B16" s="10" t="s">
        <v>17</v>
      </c>
      <c r="C16" s="10" t="s">
        <v>29</v>
      </c>
      <c r="D16" s="16"/>
      <c r="E16" s="17">
        <v>10</v>
      </c>
      <c r="F16" s="10" t="s">
        <v>50</v>
      </c>
      <c r="G16" s="33">
        <v>2</v>
      </c>
      <c r="H16" s="33">
        <v>3</v>
      </c>
      <c r="I16" s="33" t="s">
        <v>40</v>
      </c>
      <c r="J16" s="33" t="s">
        <v>40</v>
      </c>
      <c r="K16" s="33" t="s">
        <v>40</v>
      </c>
      <c r="L16" s="11">
        <f t="shared" si="0"/>
        <v>5</v>
      </c>
      <c r="M16" s="11">
        <f t="shared" si="1"/>
        <v>10</v>
      </c>
      <c r="N16" s="19" t="s">
        <v>62</v>
      </c>
    </row>
    <row r="17" spans="1:14" ht="12.75">
      <c r="A17" s="34">
        <v>11</v>
      </c>
      <c r="B17" s="10" t="s">
        <v>17</v>
      </c>
      <c r="C17" s="10" t="s">
        <v>64</v>
      </c>
      <c r="D17" s="16"/>
      <c r="E17" s="17">
        <v>10</v>
      </c>
      <c r="F17" s="10" t="s">
        <v>42</v>
      </c>
      <c r="G17" s="33">
        <v>2</v>
      </c>
      <c r="H17" s="33">
        <v>0</v>
      </c>
      <c r="I17" s="33">
        <v>0</v>
      </c>
      <c r="J17" s="33">
        <v>2</v>
      </c>
      <c r="K17" s="33">
        <v>0</v>
      </c>
      <c r="L17" s="11">
        <f t="shared" si="0"/>
        <v>4</v>
      </c>
      <c r="M17" s="11">
        <f t="shared" si="1"/>
        <v>8</v>
      </c>
      <c r="N17" s="19" t="s">
        <v>62</v>
      </c>
    </row>
    <row r="18" spans="1:14" ht="15">
      <c r="A18" s="18">
        <v>12</v>
      </c>
      <c r="B18" s="10" t="s">
        <v>17</v>
      </c>
      <c r="C18" s="10" t="s">
        <v>26</v>
      </c>
      <c r="D18" s="16"/>
      <c r="E18" s="17">
        <v>10</v>
      </c>
      <c r="F18" s="10" t="s">
        <v>46</v>
      </c>
      <c r="G18" s="33">
        <v>2</v>
      </c>
      <c r="H18" s="33">
        <v>0</v>
      </c>
      <c r="I18" s="33">
        <v>0</v>
      </c>
      <c r="J18" s="33" t="s">
        <v>40</v>
      </c>
      <c r="K18" s="33" t="s">
        <v>40</v>
      </c>
      <c r="L18" s="11">
        <f t="shared" si="0"/>
        <v>2</v>
      </c>
      <c r="M18" s="11">
        <f t="shared" si="1"/>
        <v>4</v>
      </c>
      <c r="N18" s="19" t="s">
        <v>62</v>
      </c>
    </row>
    <row r="19" spans="1:14" ht="12.75">
      <c r="A19" s="34">
        <v>13</v>
      </c>
      <c r="B19" s="10" t="s">
        <v>17</v>
      </c>
      <c r="C19" s="10" t="s">
        <v>25</v>
      </c>
      <c r="D19" s="16"/>
      <c r="E19" s="17">
        <v>10</v>
      </c>
      <c r="F19" s="10" t="s">
        <v>51</v>
      </c>
      <c r="G19" s="33">
        <v>2</v>
      </c>
      <c r="H19" s="33" t="s">
        <v>40</v>
      </c>
      <c r="I19" s="33" t="s">
        <v>40</v>
      </c>
      <c r="J19" s="33" t="s">
        <v>40</v>
      </c>
      <c r="K19" s="33" t="s">
        <v>40</v>
      </c>
      <c r="L19" s="11">
        <f t="shared" si="0"/>
        <v>2</v>
      </c>
      <c r="M19" s="11">
        <f t="shared" si="1"/>
        <v>4</v>
      </c>
      <c r="N19" s="19" t="s">
        <v>62</v>
      </c>
    </row>
    <row r="20" spans="1:14" ht="15">
      <c r="A20" s="18">
        <v>14</v>
      </c>
      <c r="B20" s="10" t="s">
        <v>17</v>
      </c>
      <c r="C20" s="10" t="s">
        <v>33</v>
      </c>
      <c r="D20" s="16"/>
      <c r="E20" s="17">
        <v>10</v>
      </c>
      <c r="F20" s="10" t="s">
        <v>48</v>
      </c>
      <c r="G20" s="33">
        <v>2</v>
      </c>
      <c r="H20" s="33">
        <v>0</v>
      </c>
      <c r="I20" s="33" t="s">
        <v>40</v>
      </c>
      <c r="J20" s="33" t="s">
        <v>40</v>
      </c>
      <c r="K20" s="33" t="s">
        <v>40</v>
      </c>
      <c r="L20" s="11">
        <f t="shared" si="0"/>
        <v>2</v>
      </c>
      <c r="M20" s="11">
        <f t="shared" si="1"/>
        <v>4</v>
      </c>
      <c r="N20" s="19" t="s">
        <v>62</v>
      </c>
    </row>
    <row r="21" spans="1:14" ht="12.75">
      <c r="A21" s="34">
        <v>15</v>
      </c>
      <c r="B21" s="10" t="s">
        <v>17</v>
      </c>
      <c r="C21" s="10" t="s">
        <v>31</v>
      </c>
      <c r="D21" s="16"/>
      <c r="E21" s="17">
        <v>10</v>
      </c>
      <c r="F21" s="10" t="s">
        <v>54</v>
      </c>
      <c r="G21" s="33">
        <v>2</v>
      </c>
      <c r="H21" s="33">
        <v>0</v>
      </c>
      <c r="I21" s="33">
        <v>0</v>
      </c>
      <c r="J21" s="33" t="s">
        <v>40</v>
      </c>
      <c r="K21" s="33" t="s">
        <v>40</v>
      </c>
      <c r="L21" s="11">
        <f t="shared" si="0"/>
        <v>2</v>
      </c>
      <c r="M21" s="11">
        <f t="shared" si="1"/>
        <v>4</v>
      </c>
      <c r="N21" s="19" t="s">
        <v>62</v>
      </c>
    </row>
    <row r="23" spans="2:4" ht="12.75">
      <c r="B23" s="4" t="s">
        <v>10</v>
      </c>
      <c r="D23" s="9" t="s">
        <v>63</v>
      </c>
    </row>
  </sheetData>
  <sheetProtection/>
  <autoFilter ref="A5:N21"/>
  <mergeCells count="5">
    <mergeCell ref="A1:L1"/>
    <mergeCell ref="D3:F3"/>
    <mergeCell ref="I3:L3"/>
    <mergeCell ref="B4:C4"/>
    <mergeCell ref="I4:L4"/>
  </mergeCells>
  <dataValidations count="2">
    <dataValidation type="list" allowBlank="1" showInputMessage="1" showErrorMessage="1" sqref="M2 N5:N6 M22:M65536">
      <formula1>"победитель,призёр,участник,неявка"</formula1>
    </dataValidation>
    <dataValidation type="list" allowBlank="1" showInputMessage="1" showErrorMessage="1" sqref="N7:N21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00390625" style="4" customWidth="1"/>
    <col min="2" max="2" width="21.125" style="4" customWidth="1"/>
    <col min="3" max="3" width="17.25390625" style="4" customWidth="1"/>
    <col min="4" max="4" width="25.75390625" style="9" customWidth="1"/>
    <col min="5" max="5" width="8.625" style="9" customWidth="1"/>
    <col min="6" max="6" width="11.875" style="9" customWidth="1"/>
    <col min="7" max="10" width="6.875" style="9" customWidth="1"/>
    <col min="11" max="11" width="6.25390625" style="2" customWidth="1"/>
    <col min="12" max="12" width="13.00390625" style="2" customWidth="1"/>
    <col min="13" max="16384" width="9.125" style="2" customWidth="1"/>
  </cols>
  <sheetData>
    <row r="1" spans="1:13" ht="30" customHeight="1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1"/>
    </row>
    <row r="2" spans="1:10" ht="30" customHeight="1">
      <c r="A2" s="1"/>
      <c r="B2" s="1"/>
      <c r="D2" s="8" t="s">
        <v>11</v>
      </c>
      <c r="E2" s="8"/>
      <c r="F2" s="8"/>
      <c r="G2" s="8"/>
      <c r="H2" s="8"/>
      <c r="I2" s="8"/>
      <c r="J2" s="8"/>
    </row>
    <row r="3" spans="1:13" ht="15">
      <c r="A3" s="3"/>
      <c r="B3" s="23" t="s">
        <v>3</v>
      </c>
      <c r="D3" s="36"/>
      <c r="E3" s="36"/>
      <c r="F3" s="36"/>
      <c r="G3" s="13"/>
      <c r="H3" s="13"/>
      <c r="I3" s="36" t="s">
        <v>10</v>
      </c>
      <c r="J3" s="36"/>
      <c r="K3" s="36"/>
      <c r="L3" s="36"/>
      <c r="M3" s="15"/>
    </row>
    <row r="4" spans="1:12" s="6" customFormat="1" ht="43.5" customHeight="1">
      <c r="A4" s="5"/>
      <c r="B4" s="37" t="s">
        <v>38</v>
      </c>
      <c r="C4" s="37"/>
      <c r="D4" s="25">
        <v>45247</v>
      </c>
      <c r="E4" s="24"/>
      <c r="F4" s="24"/>
      <c r="G4" s="14"/>
      <c r="H4" s="14"/>
      <c r="I4" s="37" t="s">
        <v>37</v>
      </c>
      <c r="J4" s="37"/>
      <c r="K4" s="37"/>
      <c r="L4" s="37"/>
    </row>
    <row r="5" spans="1:14" s="7" customFormat="1" ht="45.75" customHeight="1">
      <c r="A5" s="12" t="s">
        <v>0</v>
      </c>
      <c r="B5" s="11" t="s">
        <v>7</v>
      </c>
      <c r="C5" s="11" t="s">
        <v>16</v>
      </c>
      <c r="D5" s="11" t="s">
        <v>5</v>
      </c>
      <c r="E5" s="11" t="s">
        <v>8</v>
      </c>
      <c r="F5" s="11" t="s">
        <v>4</v>
      </c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 t="s">
        <v>1</v>
      </c>
      <c r="M5" s="11" t="s">
        <v>15</v>
      </c>
      <c r="N5" s="11" t="s">
        <v>2</v>
      </c>
    </row>
    <row r="6" spans="1:14" s="7" customFormat="1" ht="18.75" customHeight="1">
      <c r="A6" s="30"/>
      <c r="B6" s="31"/>
      <c r="C6" s="31"/>
      <c r="D6" s="31" t="s">
        <v>14</v>
      </c>
      <c r="E6" s="31"/>
      <c r="F6" s="31"/>
      <c r="G6" s="31">
        <v>10</v>
      </c>
      <c r="H6" s="31">
        <v>10</v>
      </c>
      <c r="I6" s="31">
        <v>10</v>
      </c>
      <c r="J6" s="31">
        <v>10</v>
      </c>
      <c r="K6" s="31">
        <v>10</v>
      </c>
      <c r="L6" s="11">
        <f>SUM(G6:K6)</f>
        <v>50</v>
      </c>
      <c r="M6" s="11">
        <f>SUM(G6:K6)*2</f>
        <v>100</v>
      </c>
      <c r="N6" s="11"/>
    </row>
    <row r="7" spans="1:14" s="20" customFormat="1" ht="15">
      <c r="A7" s="29">
        <v>1</v>
      </c>
      <c r="B7" s="10" t="s">
        <v>17</v>
      </c>
      <c r="C7" s="10" t="s">
        <v>35</v>
      </c>
      <c r="D7" s="16"/>
      <c r="E7" s="17">
        <v>11</v>
      </c>
      <c r="F7" s="10" t="s">
        <v>59</v>
      </c>
      <c r="G7" s="32">
        <v>4</v>
      </c>
      <c r="H7" s="32">
        <v>4</v>
      </c>
      <c r="I7" s="32">
        <v>6</v>
      </c>
      <c r="J7" s="32">
        <v>0</v>
      </c>
      <c r="K7" s="32">
        <v>0</v>
      </c>
      <c r="L7" s="11">
        <f>SUM(G7:K7)</f>
        <v>14</v>
      </c>
      <c r="M7" s="11">
        <f>SUM(G7:K7)*2</f>
        <v>28</v>
      </c>
      <c r="N7" s="19" t="s">
        <v>60</v>
      </c>
    </row>
    <row r="8" spans="1:14" ht="15">
      <c r="A8" s="29">
        <v>2</v>
      </c>
      <c r="B8" s="10" t="s">
        <v>17</v>
      </c>
      <c r="C8" s="10" t="s">
        <v>34</v>
      </c>
      <c r="D8" s="16"/>
      <c r="E8" s="17">
        <v>11</v>
      </c>
      <c r="F8" s="10" t="s">
        <v>58</v>
      </c>
      <c r="G8" s="32">
        <v>2</v>
      </c>
      <c r="H8" s="32">
        <v>0</v>
      </c>
      <c r="I8" s="32">
        <v>4</v>
      </c>
      <c r="J8" s="32">
        <v>0</v>
      </c>
      <c r="K8" s="32" t="s">
        <v>40</v>
      </c>
      <c r="L8" s="11">
        <f>SUM(G8:K8)</f>
        <v>6</v>
      </c>
      <c r="M8" s="11">
        <f>SUM(G8:K8)*2</f>
        <v>12</v>
      </c>
      <c r="N8" s="19" t="s">
        <v>62</v>
      </c>
    </row>
    <row r="9" spans="1:14" ht="15">
      <c r="A9" s="29">
        <v>3</v>
      </c>
      <c r="B9" s="10" t="s">
        <v>17</v>
      </c>
      <c r="C9" s="10" t="s">
        <v>36</v>
      </c>
      <c r="D9" s="16"/>
      <c r="E9" s="17">
        <v>11</v>
      </c>
      <c r="F9" s="10" t="s">
        <v>57</v>
      </c>
      <c r="G9" s="32">
        <v>5</v>
      </c>
      <c r="H9" s="32">
        <v>0</v>
      </c>
      <c r="I9" s="32" t="s">
        <v>40</v>
      </c>
      <c r="J9" s="32">
        <v>0</v>
      </c>
      <c r="K9" s="32">
        <v>0</v>
      </c>
      <c r="L9" s="11">
        <f>SUM(G9:K9)</f>
        <v>5</v>
      </c>
      <c r="M9" s="11">
        <f>SUM(G9:K9)*2</f>
        <v>10</v>
      </c>
      <c r="N9" s="19" t="s">
        <v>62</v>
      </c>
    </row>
    <row r="11" spans="2:4" ht="12.75">
      <c r="B11" s="4" t="s">
        <v>10</v>
      </c>
      <c r="D11" s="9" t="s">
        <v>63</v>
      </c>
    </row>
  </sheetData>
  <sheetProtection/>
  <autoFilter ref="A5:N9"/>
  <mergeCells count="5">
    <mergeCell ref="A1:L1"/>
    <mergeCell ref="D3:F3"/>
    <mergeCell ref="I3:L3"/>
    <mergeCell ref="B4:C4"/>
    <mergeCell ref="I4:L4"/>
  </mergeCells>
  <dataValidations count="2">
    <dataValidation type="list" allowBlank="1" showInputMessage="1" showErrorMessage="1" sqref="M2 N5:N6 M10:M65536">
      <formula1>"победитель,призёр,участник,неявка"</formula1>
    </dataValidation>
    <dataValidation type="list" allowBlank="1" showInputMessage="1" showErrorMessage="1" sqref="N7:N9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2019-11-22T09:42:10Z</cp:lastPrinted>
  <dcterms:created xsi:type="dcterms:W3CDTF">2016-11-08T02:45:58Z</dcterms:created>
  <dcterms:modified xsi:type="dcterms:W3CDTF">2023-11-27T03:48:27Z</dcterms:modified>
  <cp:category/>
  <cp:version/>
  <cp:contentType/>
  <cp:contentStatus/>
</cp:coreProperties>
</file>