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  <externalReference r:id="rId10"/>
  </externalReferences>
  <definedNames>
    <definedName name="_xlnm._FilterDatabase" localSheetId="3" hidden="1">'10'!$A$5:$O$11</definedName>
    <definedName name="_xlnm._FilterDatabase" localSheetId="4" hidden="1">'11'!$A$5:$O$10</definedName>
    <definedName name="_xlnm._FilterDatabase" localSheetId="0" hidden="1">'7'!$A$5:$R$17</definedName>
    <definedName name="_xlnm._FilterDatabase" localSheetId="1" hidden="1">'8'!$A$5:$Q$11</definedName>
    <definedName name="_xlnm._FilterDatabase" localSheetId="2" hidden="1">'9'!$A$5:$O$13</definedName>
    <definedName name="предмет">'[1]предметы'!$B$4:$B$24</definedName>
    <definedName name="район">'[2]школы'!$C$2:$I$2</definedName>
    <definedName name="Свердловский">'[3]школы'!$B$61:$B$76</definedName>
    <definedName name="Советский">'[3]школы'!$B$77:$B$108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<sst xmlns="http://schemas.openxmlformats.org/spreadsheetml/2006/main" count="223" uniqueCount="92">
  <si>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</si>
  <si>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</si>
  <si>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</si>
  <si>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</si>
  <si>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</si>
  <si>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</si>
  <si>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</si>
  <si>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</si>
  <si>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</si>
  <si>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</si>
  <si>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(8 класс)</t>
  </si>
  <si>
    <t>(7 класс)</t>
  </si>
  <si>
    <t>(9 класс)</t>
  </si>
  <si>
    <t>(10 класс)</t>
  </si>
  <si>
    <t>(11 класс)</t>
  </si>
  <si>
    <t>Протокол муниципального этапа ВсОШ по истории</t>
  </si>
  <si>
    <t>максимальный балл</t>
  </si>
  <si>
    <t>Фамилия, имя</t>
  </si>
  <si>
    <t>Краевое_ОУ</t>
  </si>
  <si>
    <t xml:space="preserve">Советский </t>
  </si>
  <si>
    <t>Чернявская В.А.</t>
  </si>
  <si>
    <t>Глизер А.Л.</t>
  </si>
  <si>
    <t>Лунина А.Д.</t>
  </si>
  <si>
    <t>Рытченко А.И.</t>
  </si>
  <si>
    <t>Плескач А.А.</t>
  </si>
  <si>
    <t>Туранова А.А.</t>
  </si>
  <si>
    <t>Фрейберг А.А.</t>
  </si>
  <si>
    <t>Гиндиева А.М.</t>
  </si>
  <si>
    <t>Калинина М.А.</t>
  </si>
  <si>
    <t>Ширшикова К.Д.</t>
  </si>
  <si>
    <t>Прищепа И.А.</t>
  </si>
  <si>
    <t>Кудрявцева А.Ю.</t>
  </si>
  <si>
    <t>Квашенников Г.И.</t>
  </si>
  <si>
    <t>Шахин Д.Ш.</t>
  </si>
  <si>
    <t>Курышева А.М.</t>
  </si>
  <si>
    <t>Иванова Е.А.</t>
  </si>
  <si>
    <t>Кириенко В.В.</t>
  </si>
  <si>
    <t>Нижегородский Р.Е.</t>
  </si>
  <si>
    <t>Бондаренко К.В.</t>
  </si>
  <si>
    <t>Козлов А.В.</t>
  </si>
  <si>
    <t>Козырь В.Е.</t>
  </si>
  <si>
    <t>Вилисова С.А.</t>
  </si>
  <si>
    <t>Тюгаев М.А.</t>
  </si>
  <si>
    <t>Кузнеченко А.Т.</t>
  </si>
  <si>
    <t>Гладков Н.И.</t>
  </si>
  <si>
    <t>Колягина Ю.А.</t>
  </si>
  <si>
    <t>Осипкина Т.В.</t>
  </si>
  <si>
    <t>Дунайцев Е.А.</t>
  </si>
  <si>
    <t>Ахмедов С.Р.</t>
  </si>
  <si>
    <t>Четвергов Я.А.</t>
  </si>
  <si>
    <t>Кузнецов М.В.</t>
  </si>
  <si>
    <t>Кижаткина А.</t>
  </si>
  <si>
    <t>7 ноября 2023 г</t>
  </si>
  <si>
    <t>МБОУ СШ № 98</t>
  </si>
  <si>
    <t>И7003</t>
  </si>
  <si>
    <t>И7014</t>
  </si>
  <si>
    <t>И7037</t>
  </si>
  <si>
    <t>И7012</t>
  </si>
  <si>
    <t>И7010</t>
  </si>
  <si>
    <t>И7015</t>
  </si>
  <si>
    <t>И7001</t>
  </si>
  <si>
    <t>И7005</t>
  </si>
  <si>
    <t>И7011</t>
  </si>
  <si>
    <t>И7004</t>
  </si>
  <si>
    <t>И7013</t>
  </si>
  <si>
    <t>И8022</t>
  </si>
  <si>
    <t>И8004</t>
  </si>
  <si>
    <t>И8006</t>
  </si>
  <si>
    <t>И8003</t>
  </si>
  <si>
    <t>И8005</t>
  </si>
  <si>
    <t>И9027</t>
  </si>
  <si>
    <t>И9020</t>
  </si>
  <si>
    <t>И9017</t>
  </si>
  <si>
    <t>И9001</t>
  </si>
  <si>
    <t>И9013</t>
  </si>
  <si>
    <t>И8007</t>
  </si>
  <si>
    <t>И9025</t>
  </si>
  <si>
    <t>И1006</t>
  </si>
  <si>
    <t>И1014</t>
  </si>
  <si>
    <t>И1031</t>
  </si>
  <si>
    <t>И1017</t>
  </si>
  <si>
    <t>И1013</t>
  </si>
  <si>
    <t>И1102</t>
  </si>
  <si>
    <t>И1101</t>
  </si>
  <si>
    <t>И1121</t>
  </si>
  <si>
    <t>И1122</t>
  </si>
  <si>
    <t>Победитель</t>
  </si>
  <si>
    <t>Призер</t>
  </si>
  <si>
    <t>Участник</t>
  </si>
  <si>
    <t>Карпова Наталья Владимировна</t>
  </si>
  <si>
    <t>Председатель</t>
  </si>
  <si>
    <t>Карпова Н.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</si>
</sst>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9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4" borderId="11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6" fillId="34" borderId="10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33" borderId="11" xfId="53" applyFont="1" applyFill="1" applyBorder="1" applyAlignment="1" applyProtection="1">
      <alignment horizontal="left" vertical="center" wrapText="1"/>
      <protection/>
    </xf>
    <xf numFmtId="0" fontId="6" fillId="34" borderId="11" xfId="53" applyFont="1" applyFill="1" applyBorder="1" applyAlignment="1" applyProtection="1">
      <alignment horizontal="left" vertical="center" wrapText="1"/>
      <protection/>
    </xf>
    <xf numFmtId="0" fontId="6" fillId="34" borderId="10" xfId="53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8" borderId="11" xfId="53" applyFont="1" applyFill="1" applyBorder="1" applyAlignment="1" applyProtection="1">
      <alignment horizontal="center" vertical="center" wrapText="1"/>
      <protection/>
    </xf>
    <xf numFmtId="0" fontId="6" fillId="8" borderId="13" xfId="53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6" fillId="8" borderId="15" xfId="53" applyFont="1" applyFill="1" applyBorder="1" applyAlignment="1" applyProtection="1">
      <alignment horizontal="center" vertical="center" wrapText="1"/>
      <protection/>
    </xf>
    <xf numFmtId="0" fontId="6" fillId="8" borderId="16" xfId="53" applyFont="1" applyFill="1" applyBorder="1" applyAlignment="1" applyProtection="1">
      <alignment horizontal="center" vertical="center" wrapText="1"/>
      <protection/>
    </xf>
    <xf numFmtId="0" fontId="6" fillId="8" borderId="17" xfId="53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48" fillId="0" borderId="12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9;&#1086;&#1096;\2020_&#1084;&#1101;\2020_&#1084;&#1101;_&#1087;&#1088;&#1086;&#1090;&#1086;&#1082;&#1086;&#1083;&#1099;_&#1087;&#1088;&#1077;&#1076;&#1074;&#1072;&#1088;&#1080;&#1090;&#1077;&#1083;&#1100;&#1085;&#1099;&#1077;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9;&#1086;&#1096;\2020_&#1084;&#1101;\2020_&#1084;&#1101;_&#1087;&#1088;&#1086;&#1090;&#1086;&#1082;&#1086;&#1083;&#1099;_&#1087;&#1088;&#1077;&#1076;&#1074;&#1072;&#1088;&#1080;&#1090;&#1077;&#1083;&#1100;&#1085;&#1099;&#1077;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9;&#1086;&#1096;\2020_&#1084;&#1101;\2020_&#1084;&#1101;_&#1087;&#1088;&#1086;&#1090;&#1086;&#1082;&#1086;&#1083;&#1099;_&#1087;&#1088;&#1077;&#1076;&#1074;&#1072;&#1088;&#1080;&#1090;&#1077;&#1083;&#1100;&#1085;&#1099;&#1077;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86;&#1073;&#1097;&#1077;&#1089;&#1090;&#1074;&#1086;\&#1086;&#1073;&#1097;&#1077;&#1089;&#1090;&#1074;&#1086;&#1079;&#1085;&#1072;&#1085;&#1080;&#1077;%20&#1089;&#1086;&#1074;\&#1086;&#1073;&#1097;&#1077;&#1089;&#1090;&#1074;&#1086;&#1079;&#1085;&#1072;&#1085;&#1080;&#1077;%2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ы"/>
      <sheetName val="школы"/>
      <sheetName val="лист заполнения"/>
    </sheetNames>
    <sheetDataSet>
      <sheetData sheetId="1">
        <row r="61">
          <cell r="B61" t="str">
            <v>МАОУ Гимназия № 14 г. Красноярск</v>
          </cell>
        </row>
        <row r="62">
          <cell r="B62" t="str">
            <v>МАОУ Гимназия № 5 г. Красноярск</v>
          </cell>
        </row>
        <row r="63">
          <cell r="B63" t="str">
            <v>МАОУ Лицей № 9 "Лидер" г. Красноярск</v>
          </cell>
        </row>
        <row r="64">
          <cell r="B64" t="str">
            <v>МАОУ СШ № 137 г. Красноярск</v>
          </cell>
        </row>
        <row r="65">
          <cell r="B65" t="str">
            <v>МАОУ СШ № 23 г. Красноярск</v>
          </cell>
        </row>
        <row r="66">
          <cell r="B66" t="str">
            <v>МБОУ СШ № 17 г. Красноярск</v>
          </cell>
        </row>
        <row r="67">
          <cell r="B67" t="str">
            <v>МБОУ СШ № 34 г. Красноярск</v>
          </cell>
        </row>
        <row r="68">
          <cell r="B68" t="str">
            <v>МБОУ СШ № 42 г. Красноярск</v>
          </cell>
        </row>
        <row r="69">
          <cell r="B69" t="str">
            <v>МБОУ СШ № 45 г. Красноярск</v>
          </cell>
        </row>
        <row r="70">
          <cell r="B70" t="str">
            <v>МБОУ СШ № 6 г. Красноярск</v>
          </cell>
        </row>
        <row r="71">
          <cell r="B71" t="str">
            <v>МБОУ СШ № 62 г. Красноярск</v>
          </cell>
        </row>
        <row r="72">
          <cell r="B72" t="str">
            <v>МАОУ СШ № 76 г. Красноярск</v>
          </cell>
        </row>
        <row r="73">
          <cell r="B73" t="str">
            <v>МБОУ СШ № 78 г. Красноярск</v>
          </cell>
        </row>
        <row r="74">
          <cell r="B74" t="str">
            <v>МБОУ СШ № 92 г. Красноярск</v>
          </cell>
        </row>
        <row r="75">
          <cell r="B75" t="str">
            <v>МБОУ СШ № 93 г. Красноярск</v>
          </cell>
        </row>
        <row r="76">
          <cell r="B76" t="str">
            <v>МБОУ СШ № 97 г. Красноярск</v>
          </cell>
        </row>
        <row r="77">
          <cell r="B77" t="str">
            <v>КГБОУ КШИ Красноярский КК</v>
          </cell>
        </row>
        <row r="78">
          <cell r="B78" t="str">
            <v>КГБОУ ОШИ Красноярская МЖГИ</v>
          </cell>
        </row>
        <row r="79">
          <cell r="B79" t="str">
            <v>МАОУ СШ № 1 г. Красноярск</v>
          </cell>
        </row>
        <row r="80">
          <cell r="B80" t="str">
            <v>МАОУ СШ № 143 г. Красноярск</v>
          </cell>
        </row>
        <row r="81">
          <cell r="B81" t="str">
            <v>МАОУ СШ № 145 г. Красноярск</v>
          </cell>
        </row>
        <row r="82">
          <cell r="B82" t="str">
            <v>МАОУ СШ № 149 г. Красноярск</v>
          </cell>
        </row>
        <row r="83">
          <cell r="B83" t="str">
            <v>МАОУ СШ № 150 г. Красноярск</v>
          </cell>
        </row>
        <row r="84">
          <cell r="B84" t="str">
            <v>МАОУ СШ № 151 г. Красноярск</v>
          </cell>
        </row>
        <row r="85">
          <cell r="B85" t="str">
            <v>МАОУ СШ № 152 г. Красноярск</v>
          </cell>
        </row>
        <row r="86">
          <cell r="B86" t="str">
            <v>МАОУ СШ № 24 г. Красноярск</v>
          </cell>
        </row>
        <row r="87">
          <cell r="B87" t="str">
            <v>МБОУ СШ № 108 г. Красноярск</v>
          </cell>
        </row>
        <row r="88">
          <cell r="B88" t="str">
            <v>МБОУ СШ № 115 г. Красноярск</v>
          </cell>
        </row>
        <row r="89">
          <cell r="B89" t="str">
            <v>МБОУ СШ № 121 г. Красноярск</v>
          </cell>
        </row>
        <row r="90">
          <cell r="B90" t="str">
            <v>МБОУ СШ № 129 г. Красноярск</v>
          </cell>
        </row>
        <row r="91">
          <cell r="B91" t="str">
            <v>МБОУ СШ № 134 г. Красноярск</v>
          </cell>
        </row>
        <row r="92">
          <cell r="B92" t="str">
            <v>МБОУ СШ № 139 г. Красноярск</v>
          </cell>
        </row>
        <row r="93">
          <cell r="B93" t="str">
            <v>МБОУ СШ № 141 г. Красноярск</v>
          </cell>
        </row>
        <row r="94">
          <cell r="B94" t="str">
            <v>МАОУ СШ № 144 г. Красноярск</v>
          </cell>
        </row>
        <row r="95">
          <cell r="B95" t="str">
            <v>МБОУ СШ № 147 г. Красноярск</v>
          </cell>
        </row>
        <row r="96">
          <cell r="B96" t="str">
            <v>МБОУ СШ № 154 г. Красноярск</v>
          </cell>
        </row>
        <row r="97">
          <cell r="B97" t="str">
            <v>МБОУ СШ № 18 г. Красноярск</v>
          </cell>
        </row>
        <row r="98">
          <cell r="B98" t="str">
            <v>МБОУ СШ № 2 г. Красноярск</v>
          </cell>
        </row>
        <row r="99">
          <cell r="B99" t="str">
            <v>МБОУ СШ № 22 г. Красноярск</v>
          </cell>
        </row>
        <row r="100">
          <cell r="B100" t="str">
            <v>МБОУ СШ № 5 г. Красноярск</v>
          </cell>
        </row>
        <row r="101">
          <cell r="B101" t="str">
            <v>МБОУ СШ № 56 г. Красноярск</v>
          </cell>
        </row>
        <row r="102">
          <cell r="B102" t="str">
            <v>МБОУ СШ № 66 г. Красноярск</v>
          </cell>
        </row>
        <row r="103">
          <cell r="B103" t="str">
            <v>МБОУ СШ № 69 г. Красноярск</v>
          </cell>
        </row>
        <row r="104">
          <cell r="B104" t="str">
            <v>МБОУ СШ № 7 г. Красноярск</v>
          </cell>
        </row>
        <row r="105">
          <cell r="B105" t="str">
            <v>МБОУ СШ № 70 г. Красноярск</v>
          </cell>
        </row>
        <row r="106">
          <cell r="B106" t="str">
            <v>МБОУ СШ № 85 г. Красноярск</v>
          </cell>
        </row>
        <row r="107">
          <cell r="B107" t="str">
            <v>МБОУ СШ № 91 г. Красноярск</v>
          </cell>
        </row>
        <row r="108">
          <cell r="B108" t="str">
            <v>МБОУ СШ № 98 г. Красноярск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42" customWidth="1"/>
    <col min="6" max="6" width="9.875" style="9" customWidth="1"/>
    <col min="7" max="16" width="3.375" style="9" customWidth="1"/>
    <col min="17" max="17" width="10.125" style="9" customWidth="1"/>
    <col min="18" max="18" width="23.75390625" style="2" customWidth="1"/>
    <col min="19" max="19" width="16.375" style="2" customWidth="1"/>
    <col min="20" max="20" width="14.375" style="2" customWidth="1"/>
    <col min="21" max="16384" width="9.125" style="2" customWidth="1"/>
  </cols>
  <sheetData>
    <row r="1" spans="1:19" ht="30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7" ht="30" customHeight="1">
      <c r="A2" s="1"/>
      <c r="B2" s="1"/>
      <c r="C2" s="17"/>
      <c r="D2" s="8" t="s">
        <v>11</v>
      </c>
      <c r="E2" s="8"/>
      <c r="F2" s="22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ht="15">
      <c r="A3" s="3"/>
      <c r="B3" s="30" t="s">
        <v>5</v>
      </c>
      <c r="D3" s="47" t="s">
        <v>0</v>
      </c>
      <c r="E3" s="47"/>
      <c r="F3" s="23"/>
      <c r="G3" s="13"/>
      <c r="H3" s="13"/>
      <c r="I3" s="47" t="s">
        <v>1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15"/>
    </row>
    <row r="4" spans="1:20" s="6" customFormat="1" ht="43.5" customHeight="1">
      <c r="A4" s="5"/>
      <c r="B4" s="31" t="s">
        <v>53</v>
      </c>
      <c r="D4" s="48" t="s">
        <v>52</v>
      </c>
      <c r="E4" s="48"/>
      <c r="F4" s="24"/>
      <c r="G4" s="14"/>
      <c r="H4" s="14"/>
      <c r="I4" s="49" t="s">
        <v>89</v>
      </c>
      <c r="J4" s="49"/>
      <c r="K4" s="49"/>
      <c r="L4" s="49"/>
      <c r="M4" s="49"/>
      <c r="N4" s="49"/>
      <c r="O4" s="49"/>
      <c r="P4" s="49"/>
      <c r="Q4" s="49"/>
      <c r="R4" s="49"/>
      <c r="S4" s="44"/>
      <c r="T4" s="11"/>
    </row>
    <row r="5" spans="1:20" s="7" customFormat="1" ht="45.75" customHeight="1">
      <c r="A5" s="16" t="s">
        <v>2</v>
      </c>
      <c r="B5" s="12" t="s">
        <v>8</v>
      </c>
      <c r="C5" s="12" t="s">
        <v>17</v>
      </c>
      <c r="D5" s="12" t="s">
        <v>7</v>
      </c>
      <c r="E5" s="12" t="s">
        <v>9</v>
      </c>
      <c r="F5" s="12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3</v>
      </c>
      <c r="R5" s="12" t="s">
        <v>4</v>
      </c>
      <c r="T5" s="43"/>
    </row>
    <row r="6" spans="1:20" s="7" customFormat="1" ht="15">
      <c r="A6" s="38"/>
      <c r="B6" s="39"/>
      <c r="C6" s="39"/>
      <c r="D6" s="39" t="s">
        <v>16</v>
      </c>
      <c r="E6" s="39"/>
      <c r="F6" s="40"/>
      <c r="G6" s="35">
        <v>5</v>
      </c>
      <c r="H6" s="34">
        <v>10</v>
      </c>
      <c r="I6" s="34">
        <v>8</v>
      </c>
      <c r="J6" s="34">
        <v>10</v>
      </c>
      <c r="K6" s="34">
        <v>8</v>
      </c>
      <c r="L6" s="34">
        <v>8</v>
      </c>
      <c r="M6" s="34">
        <v>9</v>
      </c>
      <c r="N6" s="34">
        <v>20</v>
      </c>
      <c r="O6" s="34">
        <v>7</v>
      </c>
      <c r="P6" s="34">
        <v>15</v>
      </c>
      <c r="Q6" s="34">
        <f aca="true" t="shared" si="0" ref="Q6:Q17">SUM(G6:P6)</f>
        <v>100</v>
      </c>
      <c r="R6" s="34"/>
      <c r="T6" s="43"/>
    </row>
    <row r="7" spans="1:19" s="7" customFormat="1" ht="15">
      <c r="A7" s="10">
        <v>1</v>
      </c>
      <c r="B7" s="19" t="s">
        <v>18</v>
      </c>
      <c r="C7" s="19" t="s">
        <v>51</v>
      </c>
      <c r="D7" s="19"/>
      <c r="E7" s="41">
        <v>7</v>
      </c>
      <c r="F7" s="28" t="s">
        <v>55</v>
      </c>
      <c r="G7" s="33">
        <v>0</v>
      </c>
      <c r="H7" s="33">
        <v>0</v>
      </c>
      <c r="I7" s="33">
        <v>1</v>
      </c>
      <c r="J7" s="33">
        <v>9</v>
      </c>
      <c r="K7" s="33">
        <v>4</v>
      </c>
      <c r="L7" s="33">
        <v>4</v>
      </c>
      <c r="M7" s="33">
        <v>2</v>
      </c>
      <c r="N7" s="33">
        <v>10</v>
      </c>
      <c r="O7" s="33">
        <v>0.5</v>
      </c>
      <c r="P7" s="33">
        <v>3</v>
      </c>
      <c r="Q7" s="34">
        <f t="shared" si="0"/>
        <v>33.5</v>
      </c>
      <c r="R7" s="29" t="s">
        <v>86</v>
      </c>
      <c r="S7" s="2"/>
    </row>
    <row r="8" spans="1:19" s="7" customFormat="1" ht="15">
      <c r="A8" s="36">
        <v>2</v>
      </c>
      <c r="B8" s="19" t="s">
        <v>18</v>
      </c>
      <c r="C8" s="19" t="s">
        <v>24</v>
      </c>
      <c r="D8" s="19"/>
      <c r="E8" s="41">
        <v>7</v>
      </c>
      <c r="F8" s="28" t="s">
        <v>64</v>
      </c>
      <c r="G8" s="33">
        <v>0</v>
      </c>
      <c r="H8" s="33">
        <v>0</v>
      </c>
      <c r="I8" s="33">
        <v>2</v>
      </c>
      <c r="J8" s="33">
        <v>8</v>
      </c>
      <c r="K8" s="33">
        <v>4</v>
      </c>
      <c r="L8" s="33">
        <v>3</v>
      </c>
      <c r="M8" s="33">
        <v>4</v>
      </c>
      <c r="N8" s="33">
        <v>5</v>
      </c>
      <c r="O8" s="33">
        <v>0.5</v>
      </c>
      <c r="P8" s="33">
        <v>7</v>
      </c>
      <c r="Q8" s="34">
        <f t="shared" si="0"/>
        <v>33.5</v>
      </c>
      <c r="R8" s="29" t="s">
        <v>86</v>
      </c>
      <c r="S8" s="2"/>
    </row>
    <row r="9" spans="1:18" s="7" customFormat="1" ht="15">
      <c r="A9" s="10">
        <v>3</v>
      </c>
      <c r="B9" s="19" t="s">
        <v>18</v>
      </c>
      <c r="C9" s="19" t="s">
        <v>21</v>
      </c>
      <c r="D9" s="19"/>
      <c r="E9" s="41">
        <v>7</v>
      </c>
      <c r="F9" s="27" t="s">
        <v>58</v>
      </c>
      <c r="G9" s="20">
        <v>0</v>
      </c>
      <c r="H9" s="20">
        <v>1</v>
      </c>
      <c r="I9" s="20">
        <v>3.5</v>
      </c>
      <c r="J9" s="20">
        <v>7</v>
      </c>
      <c r="K9" s="20">
        <v>2</v>
      </c>
      <c r="L9" s="20">
        <v>5</v>
      </c>
      <c r="M9" s="20">
        <v>3.5</v>
      </c>
      <c r="N9" s="20">
        <v>0</v>
      </c>
      <c r="O9" s="20">
        <v>1</v>
      </c>
      <c r="P9" s="20">
        <v>7</v>
      </c>
      <c r="Q9" s="34">
        <f t="shared" si="0"/>
        <v>30</v>
      </c>
      <c r="R9" s="29" t="s">
        <v>88</v>
      </c>
    </row>
    <row r="10" spans="1:18" ht="15">
      <c r="A10" s="36">
        <v>4</v>
      </c>
      <c r="B10" s="19" t="s">
        <v>18</v>
      </c>
      <c r="C10" s="19" t="s">
        <v>22</v>
      </c>
      <c r="D10" s="19"/>
      <c r="E10" s="41">
        <v>7</v>
      </c>
      <c r="F10" s="21" t="s">
        <v>62</v>
      </c>
      <c r="G10" s="32">
        <v>0</v>
      </c>
      <c r="H10" s="32">
        <v>0</v>
      </c>
      <c r="I10" s="32">
        <v>4</v>
      </c>
      <c r="J10" s="32">
        <v>8</v>
      </c>
      <c r="K10" s="32">
        <v>2</v>
      </c>
      <c r="L10" s="32">
        <v>3</v>
      </c>
      <c r="M10" s="32">
        <v>2</v>
      </c>
      <c r="N10" s="32">
        <v>5</v>
      </c>
      <c r="O10" s="32">
        <v>0</v>
      </c>
      <c r="P10" s="32">
        <v>5</v>
      </c>
      <c r="Q10" s="34">
        <f t="shared" si="0"/>
        <v>29</v>
      </c>
      <c r="R10" s="29" t="s">
        <v>88</v>
      </c>
    </row>
    <row r="11" spans="1:19" ht="15">
      <c r="A11" s="10">
        <v>5</v>
      </c>
      <c r="B11" s="19" t="s">
        <v>19</v>
      </c>
      <c r="C11" s="19" t="s">
        <v>48</v>
      </c>
      <c r="D11" s="19"/>
      <c r="E11" s="41">
        <v>7</v>
      </c>
      <c r="F11" s="21" t="s">
        <v>54</v>
      </c>
      <c r="G11" s="32">
        <v>0</v>
      </c>
      <c r="H11" s="32">
        <v>0</v>
      </c>
      <c r="I11" s="32">
        <v>2</v>
      </c>
      <c r="J11" s="32">
        <v>6</v>
      </c>
      <c r="K11" s="32">
        <v>2</v>
      </c>
      <c r="L11" s="32">
        <v>4</v>
      </c>
      <c r="M11" s="32">
        <v>5.5</v>
      </c>
      <c r="N11" s="32">
        <v>2</v>
      </c>
      <c r="O11" s="32">
        <v>0</v>
      </c>
      <c r="P11" s="32">
        <v>5</v>
      </c>
      <c r="Q11" s="34">
        <f t="shared" si="0"/>
        <v>26.5</v>
      </c>
      <c r="R11" s="29" t="s">
        <v>88</v>
      </c>
      <c r="S11" s="7"/>
    </row>
    <row r="12" spans="1:18" ht="15">
      <c r="A12" s="36">
        <v>6</v>
      </c>
      <c r="B12" s="19" t="s">
        <v>19</v>
      </c>
      <c r="C12" s="19" t="s">
        <v>50</v>
      </c>
      <c r="D12" s="19"/>
      <c r="E12" s="41">
        <v>7</v>
      </c>
      <c r="F12" s="21" t="s">
        <v>61</v>
      </c>
      <c r="G12" s="32">
        <v>0</v>
      </c>
      <c r="H12" s="32">
        <v>0</v>
      </c>
      <c r="I12" s="32">
        <v>2</v>
      </c>
      <c r="J12" s="32">
        <v>7</v>
      </c>
      <c r="K12" s="32">
        <v>0</v>
      </c>
      <c r="L12" s="32">
        <v>3</v>
      </c>
      <c r="M12" s="32">
        <v>3</v>
      </c>
      <c r="N12" s="32">
        <v>4</v>
      </c>
      <c r="O12" s="32">
        <v>0</v>
      </c>
      <c r="P12" s="32">
        <v>3</v>
      </c>
      <c r="Q12" s="34">
        <f t="shared" si="0"/>
        <v>22</v>
      </c>
      <c r="R12" s="29" t="s">
        <v>88</v>
      </c>
    </row>
    <row r="13" spans="1:18" ht="15">
      <c r="A13" s="10">
        <v>7</v>
      </c>
      <c r="B13" s="19" t="s">
        <v>18</v>
      </c>
      <c r="C13" s="19" t="s">
        <v>26</v>
      </c>
      <c r="D13" s="19"/>
      <c r="E13" s="41">
        <v>7</v>
      </c>
      <c r="F13" s="21" t="s">
        <v>56</v>
      </c>
      <c r="G13" s="32">
        <v>0</v>
      </c>
      <c r="H13" s="32">
        <v>0</v>
      </c>
      <c r="I13" s="32">
        <v>0</v>
      </c>
      <c r="J13" s="32">
        <v>5</v>
      </c>
      <c r="K13" s="32">
        <v>2</v>
      </c>
      <c r="L13" s="32">
        <v>0</v>
      </c>
      <c r="M13" s="32">
        <v>0</v>
      </c>
      <c r="N13" s="32">
        <v>5</v>
      </c>
      <c r="O13" s="32">
        <v>0.5</v>
      </c>
      <c r="P13" s="32">
        <v>7</v>
      </c>
      <c r="Q13" s="34">
        <f t="shared" si="0"/>
        <v>19.5</v>
      </c>
      <c r="R13" s="29" t="s">
        <v>88</v>
      </c>
    </row>
    <row r="14" spans="1:18" ht="15">
      <c r="A14" s="36">
        <v>8</v>
      </c>
      <c r="B14" s="19" t="s">
        <v>18</v>
      </c>
      <c r="C14" s="19" t="s">
        <v>20</v>
      </c>
      <c r="D14" s="19"/>
      <c r="E14" s="41">
        <v>7</v>
      </c>
      <c r="F14" s="21" t="s">
        <v>60</v>
      </c>
      <c r="G14" s="32">
        <v>0</v>
      </c>
      <c r="H14" s="32">
        <v>0</v>
      </c>
      <c r="I14" s="32">
        <v>1</v>
      </c>
      <c r="J14" s="32">
        <v>7</v>
      </c>
      <c r="K14" s="32">
        <v>2</v>
      </c>
      <c r="L14" s="32">
        <v>0</v>
      </c>
      <c r="M14" s="32">
        <v>0</v>
      </c>
      <c r="N14" s="32">
        <v>7</v>
      </c>
      <c r="O14" s="32">
        <v>0.5</v>
      </c>
      <c r="P14" s="32">
        <v>2</v>
      </c>
      <c r="Q14" s="34">
        <f t="shared" si="0"/>
        <v>19.5</v>
      </c>
      <c r="R14" s="29" t="s">
        <v>88</v>
      </c>
    </row>
    <row r="15" spans="1:18" ht="15">
      <c r="A15" s="10">
        <v>9</v>
      </c>
      <c r="B15" s="19" t="s">
        <v>18</v>
      </c>
      <c r="C15" s="19" t="s">
        <v>23</v>
      </c>
      <c r="D15" s="19"/>
      <c r="E15" s="41">
        <v>7</v>
      </c>
      <c r="F15" s="21" t="s">
        <v>57</v>
      </c>
      <c r="G15" s="32">
        <v>0</v>
      </c>
      <c r="H15" s="32">
        <v>0</v>
      </c>
      <c r="I15" s="32">
        <v>2</v>
      </c>
      <c r="J15" s="32">
        <v>6</v>
      </c>
      <c r="K15" s="32">
        <v>0</v>
      </c>
      <c r="L15" s="32">
        <v>6</v>
      </c>
      <c r="M15" s="32">
        <v>2</v>
      </c>
      <c r="N15" s="32">
        <v>0</v>
      </c>
      <c r="O15" s="32">
        <v>1.5</v>
      </c>
      <c r="P15" s="32">
        <v>0</v>
      </c>
      <c r="Q15" s="34">
        <f t="shared" si="0"/>
        <v>17.5</v>
      </c>
      <c r="R15" s="29" t="s">
        <v>88</v>
      </c>
    </row>
    <row r="16" spans="1:18" ht="15">
      <c r="A16" s="36">
        <v>10</v>
      </c>
      <c r="B16" s="19" t="s">
        <v>19</v>
      </c>
      <c r="C16" s="19" t="s">
        <v>49</v>
      </c>
      <c r="D16" s="19"/>
      <c r="E16" s="41">
        <v>7</v>
      </c>
      <c r="F16" s="21" t="s">
        <v>63</v>
      </c>
      <c r="G16" s="32">
        <v>0</v>
      </c>
      <c r="H16" s="32">
        <v>0</v>
      </c>
      <c r="I16" s="32">
        <v>2</v>
      </c>
      <c r="J16" s="32">
        <v>5</v>
      </c>
      <c r="K16" s="32">
        <v>2</v>
      </c>
      <c r="L16" s="32">
        <v>1</v>
      </c>
      <c r="M16" s="32">
        <v>0</v>
      </c>
      <c r="N16" s="32">
        <v>4</v>
      </c>
      <c r="O16" s="32">
        <v>0.5</v>
      </c>
      <c r="P16" s="32">
        <v>2</v>
      </c>
      <c r="Q16" s="34">
        <f t="shared" si="0"/>
        <v>16.5</v>
      </c>
      <c r="R16" s="29" t="s">
        <v>88</v>
      </c>
    </row>
    <row r="17" spans="1:18" ht="15">
      <c r="A17" s="10">
        <v>11</v>
      </c>
      <c r="B17" s="19" t="s">
        <v>18</v>
      </c>
      <c r="C17" s="19" t="s">
        <v>25</v>
      </c>
      <c r="D17" s="19"/>
      <c r="E17" s="41">
        <v>7</v>
      </c>
      <c r="F17" s="21" t="s">
        <v>59</v>
      </c>
      <c r="G17" s="32">
        <v>0</v>
      </c>
      <c r="H17" s="32">
        <v>0.5</v>
      </c>
      <c r="I17" s="32">
        <v>0</v>
      </c>
      <c r="J17" s="32">
        <v>6</v>
      </c>
      <c r="K17" s="32">
        <v>0</v>
      </c>
      <c r="L17" s="32">
        <v>2</v>
      </c>
      <c r="M17" s="32">
        <v>3.5</v>
      </c>
      <c r="N17" s="32">
        <v>2</v>
      </c>
      <c r="O17" s="32">
        <v>0.5</v>
      </c>
      <c r="P17" s="32">
        <v>1</v>
      </c>
      <c r="Q17" s="34">
        <f t="shared" si="0"/>
        <v>15.5</v>
      </c>
      <c r="R17" s="29" t="s">
        <v>88</v>
      </c>
    </row>
    <row r="18" spans="2:4" ht="12.75">
      <c r="B18" s="4" t="s">
        <v>90</v>
      </c>
      <c r="D18" s="9" t="s">
        <v>91</v>
      </c>
    </row>
  </sheetData>
  <sheetProtection/>
  <autoFilter ref="A5:R17"/>
  <mergeCells count="5">
    <mergeCell ref="A1:S1"/>
    <mergeCell ref="D3:E3"/>
    <mergeCell ref="D4:E4"/>
    <mergeCell ref="I3:S3"/>
    <mergeCell ref="I4:R4"/>
  </mergeCells>
  <dataValidations count="2">
    <dataValidation type="list" allowBlank="1" showInputMessage="1" showErrorMessage="1" sqref="S2 R5 S18:S65536">
      <formula1>"победитель,призёр,участник,неявка"</formula1>
    </dataValidation>
    <dataValidation type="list" allowBlank="1" showInputMessage="1" showErrorMessage="1" sqref="R6:R1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D7" sqref="D7:D11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5" width="3.375" style="9" customWidth="1"/>
    <col min="16" max="16" width="9.875" style="9" customWidth="1"/>
    <col min="17" max="17" width="11.25390625" style="9" customWidth="1"/>
    <col min="18" max="18" width="6.25390625" style="2" customWidth="1"/>
    <col min="19" max="19" width="16.375" style="2" customWidth="1"/>
    <col min="20" max="20" width="14.375" style="2" customWidth="1"/>
    <col min="21" max="16384" width="9.125" style="2" customWidth="1"/>
  </cols>
  <sheetData>
    <row r="1" spans="1:19" ht="30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7" ht="30" customHeight="1">
      <c r="A2" s="1"/>
      <c r="B2" s="1"/>
      <c r="C2" s="17"/>
      <c r="D2" s="8" t="s">
        <v>10</v>
      </c>
      <c r="E2" s="8"/>
      <c r="F2" s="22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ht="15">
      <c r="A3" s="3"/>
      <c r="B3" s="30" t="s">
        <v>5</v>
      </c>
      <c r="D3" s="47" t="s">
        <v>0</v>
      </c>
      <c r="E3" s="47"/>
      <c r="F3" s="23"/>
      <c r="G3" s="13"/>
      <c r="H3" s="13"/>
      <c r="I3" s="47" t="s">
        <v>1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15"/>
    </row>
    <row r="4" spans="1:20" s="6" customFormat="1" ht="43.5" customHeight="1">
      <c r="A4" s="5"/>
      <c r="B4" s="31" t="s">
        <v>53</v>
      </c>
      <c r="D4" s="48" t="s">
        <v>52</v>
      </c>
      <c r="E4" s="48"/>
      <c r="F4" s="24"/>
      <c r="G4" s="14"/>
      <c r="H4" s="14"/>
      <c r="I4" s="49" t="s">
        <v>89</v>
      </c>
      <c r="J4" s="49"/>
      <c r="K4" s="49"/>
      <c r="L4" s="49"/>
      <c r="M4" s="49"/>
      <c r="N4" s="49"/>
      <c r="O4" s="49"/>
      <c r="P4" s="49"/>
      <c r="Q4" s="49"/>
      <c r="R4" s="44"/>
      <c r="S4" s="44"/>
      <c r="T4" s="11"/>
    </row>
    <row r="5" spans="1:17" s="7" customFormat="1" ht="45.75" customHeight="1">
      <c r="A5" s="16" t="s">
        <v>2</v>
      </c>
      <c r="B5" s="12" t="s">
        <v>8</v>
      </c>
      <c r="C5" s="12" t="s">
        <v>17</v>
      </c>
      <c r="D5" s="12" t="s">
        <v>7</v>
      </c>
      <c r="E5" s="12" t="s">
        <v>9</v>
      </c>
      <c r="F5" s="25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 t="s">
        <v>3</v>
      </c>
      <c r="Q5" s="12" t="s">
        <v>4</v>
      </c>
    </row>
    <row r="6" spans="1:17" s="7" customFormat="1" ht="15">
      <c r="A6" s="38"/>
      <c r="B6" s="39"/>
      <c r="C6" s="39"/>
      <c r="D6" s="39" t="s">
        <v>16</v>
      </c>
      <c r="E6" s="39"/>
      <c r="F6" s="40"/>
      <c r="G6" s="35">
        <v>5</v>
      </c>
      <c r="H6" s="34">
        <v>10</v>
      </c>
      <c r="I6" s="34">
        <v>7</v>
      </c>
      <c r="J6" s="34">
        <v>10</v>
      </c>
      <c r="K6" s="34">
        <v>20</v>
      </c>
      <c r="L6" s="34">
        <v>12</v>
      </c>
      <c r="M6" s="34">
        <v>12</v>
      </c>
      <c r="N6" s="34">
        <v>20</v>
      </c>
      <c r="O6" s="34">
        <v>4</v>
      </c>
      <c r="P6" s="34">
        <f aca="true" t="shared" si="0" ref="P6:P11">SUM(G6:O6)</f>
        <v>100</v>
      </c>
      <c r="Q6" s="34"/>
    </row>
    <row r="7" spans="1:17" s="7" customFormat="1" ht="15">
      <c r="A7" s="10">
        <v>1</v>
      </c>
      <c r="B7" s="19" t="s">
        <v>18</v>
      </c>
      <c r="C7" s="19" t="s">
        <v>27</v>
      </c>
      <c r="D7" s="19"/>
      <c r="E7" s="19">
        <v>8</v>
      </c>
      <c r="F7" s="28" t="s">
        <v>68</v>
      </c>
      <c r="G7" s="33">
        <v>1</v>
      </c>
      <c r="H7" s="33">
        <v>2</v>
      </c>
      <c r="I7" s="33">
        <v>3</v>
      </c>
      <c r="J7" s="33">
        <v>7</v>
      </c>
      <c r="K7" s="33">
        <v>14</v>
      </c>
      <c r="L7" s="33">
        <v>1</v>
      </c>
      <c r="M7" s="33">
        <v>1</v>
      </c>
      <c r="N7" s="33">
        <v>10</v>
      </c>
      <c r="O7" s="33">
        <v>2</v>
      </c>
      <c r="P7" s="34">
        <f t="shared" si="0"/>
        <v>41</v>
      </c>
      <c r="Q7" s="29" t="s">
        <v>86</v>
      </c>
    </row>
    <row r="8" spans="1:19" s="7" customFormat="1" ht="15">
      <c r="A8" s="10">
        <v>2</v>
      </c>
      <c r="B8" s="19" t="s">
        <v>18</v>
      </c>
      <c r="C8" s="19" t="s">
        <v>30</v>
      </c>
      <c r="D8" s="19"/>
      <c r="E8" s="19">
        <v>8</v>
      </c>
      <c r="F8" s="28" t="s">
        <v>67</v>
      </c>
      <c r="G8" s="33">
        <v>0</v>
      </c>
      <c r="H8" s="33">
        <v>2</v>
      </c>
      <c r="I8" s="33">
        <v>3</v>
      </c>
      <c r="J8" s="33">
        <v>6</v>
      </c>
      <c r="K8" s="33">
        <v>18</v>
      </c>
      <c r="L8" s="33">
        <v>2</v>
      </c>
      <c r="M8" s="33">
        <v>0</v>
      </c>
      <c r="N8" s="33">
        <v>4</v>
      </c>
      <c r="O8" s="33">
        <v>0</v>
      </c>
      <c r="P8" s="34">
        <f t="shared" si="0"/>
        <v>35</v>
      </c>
      <c r="Q8" s="29" t="s">
        <v>87</v>
      </c>
      <c r="R8" s="2"/>
      <c r="S8" s="2"/>
    </row>
    <row r="9" spans="1:19" s="7" customFormat="1" ht="15">
      <c r="A9" s="10">
        <v>3</v>
      </c>
      <c r="B9" s="19" t="s">
        <v>18</v>
      </c>
      <c r="C9" s="19" t="s">
        <v>32</v>
      </c>
      <c r="D9" s="19"/>
      <c r="E9" s="19">
        <v>8</v>
      </c>
      <c r="F9" s="28" t="s">
        <v>65</v>
      </c>
      <c r="G9" s="33">
        <v>2</v>
      </c>
      <c r="H9" s="33">
        <v>4</v>
      </c>
      <c r="I9" s="33">
        <v>3</v>
      </c>
      <c r="J9" s="33">
        <v>10</v>
      </c>
      <c r="K9" s="33">
        <v>1</v>
      </c>
      <c r="L9" s="33">
        <v>3</v>
      </c>
      <c r="M9" s="33">
        <v>3</v>
      </c>
      <c r="N9" s="33">
        <v>3</v>
      </c>
      <c r="O9" s="33">
        <v>0</v>
      </c>
      <c r="P9" s="34">
        <f t="shared" si="0"/>
        <v>29</v>
      </c>
      <c r="Q9" s="29" t="s">
        <v>88</v>
      </c>
      <c r="R9" s="2"/>
      <c r="S9" s="2"/>
    </row>
    <row r="10" spans="1:17" ht="15">
      <c r="A10" s="10">
        <v>4</v>
      </c>
      <c r="B10" s="19" t="s">
        <v>18</v>
      </c>
      <c r="C10" s="19" t="s">
        <v>29</v>
      </c>
      <c r="D10" s="19"/>
      <c r="E10" s="19">
        <v>8</v>
      </c>
      <c r="F10" s="21" t="s">
        <v>69</v>
      </c>
      <c r="G10" s="32">
        <v>1</v>
      </c>
      <c r="H10" s="32">
        <v>1</v>
      </c>
      <c r="I10" s="32">
        <v>1</v>
      </c>
      <c r="J10" s="32">
        <v>6</v>
      </c>
      <c r="K10" s="32">
        <v>0</v>
      </c>
      <c r="L10" s="32">
        <v>2</v>
      </c>
      <c r="M10" s="32">
        <v>0</v>
      </c>
      <c r="N10" s="32">
        <v>2</v>
      </c>
      <c r="O10" s="32">
        <v>0</v>
      </c>
      <c r="P10" s="34">
        <f t="shared" si="0"/>
        <v>13</v>
      </c>
      <c r="Q10" s="29" t="s">
        <v>88</v>
      </c>
    </row>
    <row r="11" spans="1:17" ht="15">
      <c r="A11" s="10">
        <v>5</v>
      </c>
      <c r="B11" s="19" t="s">
        <v>18</v>
      </c>
      <c r="C11" s="19" t="s">
        <v>28</v>
      </c>
      <c r="D11" s="19"/>
      <c r="E11" s="19">
        <v>8</v>
      </c>
      <c r="F11" s="27" t="s">
        <v>66</v>
      </c>
      <c r="G11" s="20">
        <v>0</v>
      </c>
      <c r="H11" s="20">
        <v>0</v>
      </c>
      <c r="I11" s="20">
        <v>1</v>
      </c>
      <c r="J11" s="20">
        <v>5</v>
      </c>
      <c r="K11" s="20">
        <v>0</v>
      </c>
      <c r="L11" s="20">
        <v>4</v>
      </c>
      <c r="M11" s="20">
        <v>0</v>
      </c>
      <c r="N11" s="20">
        <v>0</v>
      </c>
      <c r="O11" s="20">
        <v>0</v>
      </c>
      <c r="P11" s="34">
        <f t="shared" si="0"/>
        <v>10</v>
      </c>
      <c r="Q11" s="29" t="s">
        <v>88</v>
      </c>
    </row>
    <row r="12" spans="2:4" ht="12.75">
      <c r="B12" s="4" t="s">
        <v>90</v>
      </c>
      <c r="D12" s="9" t="s">
        <v>91</v>
      </c>
    </row>
  </sheetData>
  <sheetProtection/>
  <autoFilter ref="A5:Q11"/>
  <mergeCells count="5">
    <mergeCell ref="A1:S1"/>
    <mergeCell ref="D3:E3"/>
    <mergeCell ref="I3:S3"/>
    <mergeCell ref="D4:E4"/>
    <mergeCell ref="I4:Q4"/>
  </mergeCells>
  <dataValidations count="2">
    <dataValidation type="list" allowBlank="1" showInputMessage="1" showErrorMessage="1" sqref="S2 Q5 S12:S65536">
      <formula1>"победитель,призёр,участник,неявка"</formula1>
    </dataValidation>
    <dataValidation type="list" allowBlank="1" showInputMessage="1" showErrorMessage="1" sqref="Q6:Q1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="115" zoomScaleNormal="115" zoomScalePageLayoutView="0" workbookViewId="0" topLeftCell="A1">
      <selection activeCell="D7" sqref="D7:D13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3" width="3.375" style="9" customWidth="1"/>
    <col min="14" max="15" width="15.875" style="9" customWidth="1"/>
    <col min="16" max="16" width="6.25390625" style="2" customWidth="1"/>
    <col min="17" max="17" width="16.375" style="2" customWidth="1"/>
    <col min="18" max="18" width="14.375" style="2" customWidth="1"/>
    <col min="19" max="16384" width="9.125" style="2" customWidth="1"/>
  </cols>
  <sheetData>
    <row r="1" spans="1:17" ht="30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5" ht="30" customHeight="1">
      <c r="A2" s="1"/>
      <c r="B2" s="1"/>
      <c r="C2" s="17"/>
      <c r="D2" s="8" t="s">
        <v>12</v>
      </c>
      <c r="E2" s="8"/>
      <c r="F2" s="22"/>
      <c r="G2" s="8"/>
      <c r="H2" s="8"/>
      <c r="I2" s="8"/>
      <c r="J2" s="8"/>
      <c r="K2" s="8"/>
      <c r="L2" s="8"/>
      <c r="M2" s="8"/>
      <c r="N2" s="8"/>
      <c r="O2" s="8"/>
    </row>
    <row r="3" spans="1:18" ht="15">
      <c r="A3" s="3"/>
      <c r="B3" s="30" t="s">
        <v>5</v>
      </c>
      <c r="D3" s="47" t="s">
        <v>0</v>
      </c>
      <c r="E3" s="47"/>
      <c r="F3" s="23"/>
      <c r="G3" s="13"/>
      <c r="H3" s="13"/>
      <c r="I3" s="47" t="s">
        <v>1</v>
      </c>
      <c r="J3" s="47"/>
      <c r="K3" s="47"/>
      <c r="L3" s="47"/>
      <c r="M3" s="47"/>
      <c r="N3" s="47"/>
      <c r="O3" s="47"/>
      <c r="P3" s="47"/>
      <c r="Q3" s="47"/>
      <c r="R3" s="15"/>
    </row>
    <row r="4" spans="1:20" s="6" customFormat="1" ht="43.5" customHeight="1">
      <c r="A4" s="5"/>
      <c r="B4" s="31" t="s">
        <v>53</v>
      </c>
      <c r="D4" s="48" t="s">
        <v>52</v>
      </c>
      <c r="E4" s="48"/>
      <c r="F4" s="24"/>
      <c r="G4" s="14"/>
      <c r="H4" s="14"/>
      <c r="I4" s="49" t="s">
        <v>89</v>
      </c>
      <c r="J4" s="49"/>
      <c r="K4" s="49"/>
      <c r="L4" s="49"/>
      <c r="M4" s="49"/>
      <c r="N4" s="49"/>
      <c r="O4" s="49"/>
      <c r="P4" s="44"/>
      <c r="Q4" s="44"/>
      <c r="R4" s="44"/>
      <c r="S4" s="44"/>
      <c r="T4" s="11"/>
    </row>
    <row r="5" spans="1:15" s="7" customFormat="1" ht="45.75" customHeight="1">
      <c r="A5" s="16" t="s">
        <v>2</v>
      </c>
      <c r="B5" s="12" t="s">
        <v>8</v>
      </c>
      <c r="C5" s="12" t="s">
        <v>17</v>
      </c>
      <c r="D5" s="12" t="s">
        <v>7</v>
      </c>
      <c r="E5" s="12" t="s">
        <v>9</v>
      </c>
      <c r="F5" s="25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3</v>
      </c>
      <c r="O5" s="12" t="s">
        <v>4</v>
      </c>
    </row>
    <row r="6" spans="1:15" s="7" customFormat="1" ht="15">
      <c r="A6" s="38"/>
      <c r="B6" s="39"/>
      <c r="C6" s="39"/>
      <c r="D6" s="39" t="s">
        <v>16</v>
      </c>
      <c r="E6" s="39"/>
      <c r="F6" s="40"/>
      <c r="G6" s="35">
        <v>7</v>
      </c>
      <c r="H6" s="34">
        <v>15</v>
      </c>
      <c r="I6" s="34">
        <v>9</v>
      </c>
      <c r="J6" s="34">
        <v>10</v>
      </c>
      <c r="K6" s="34">
        <v>20</v>
      </c>
      <c r="L6" s="34">
        <v>14</v>
      </c>
      <c r="M6" s="34">
        <v>25</v>
      </c>
      <c r="N6" s="34">
        <f aca="true" t="shared" si="0" ref="N6:N13">SUM(G6:M6)</f>
        <v>100</v>
      </c>
      <c r="O6" s="34"/>
    </row>
    <row r="7" spans="1:15" s="7" customFormat="1" ht="15">
      <c r="A7" s="10">
        <v>1</v>
      </c>
      <c r="B7" s="19" t="s">
        <v>18</v>
      </c>
      <c r="C7" s="19" t="s">
        <v>31</v>
      </c>
      <c r="D7" s="19"/>
      <c r="E7" s="19">
        <v>8</v>
      </c>
      <c r="F7" s="26" t="s">
        <v>75</v>
      </c>
      <c r="G7" s="18">
        <v>2</v>
      </c>
      <c r="H7" s="18">
        <v>3</v>
      </c>
      <c r="I7" s="18">
        <v>1</v>
      </c>
      <c r="J7" s="18">
        <v>7</v>
      </c>
      <c r="K7" s="18">
        <v>14</v>
      </c>
      <c r="L7" s="18">
        <v>0</v>
      </c>
      <c r="M7" s="18">
        <v>25</v>
      </c>
      <c r="N7" s="34">
        <f t="shared" si="0"/>
        <v>52</v>
      </c>
      <c r="O7" s="18" t="s">
        <v>86</v>
      </c>
    </row>
    <row r="8" spans="1:17" s="7" customFormat="1" ht="15">
      <c r="A8" s="10">
        <v>2</v>
      </c>
      <c r="B8" s="19" t="s">
        <v>18</v>
      </c>
      <c r="C8" s="19" t="s">
        <v>37</v>
      </c>
      <c r="D8" s="19"/>
      <c r="E8" s="19">
        <v>9</v>
      </c>
      <c r="F8" s="26" t="s">
        <v>76</v>
      </c>
      <c r="G8" s="18">
        <v>3</v>
      </c>
      <c r="H8" s="18">
        <v>7</v>
      </c>
      <c r="I8" s="18">
        <v>0</v>
      </c>
      <c r="J8" s="18">
        <v>7</v>
      </c>
      <c r="K8" s="18">
        <v>5</v>
      </c>
      <c r="L8" s="18">
        <v>2</v>
      </c>
      <c r="M8" s="18">
        <v>22</v>
      </c>
      <c r="N8" s="34">
        <f t="shared" si="0"/>
        <v>46</v>
      </c>
      <c r="O8" s="29" t="s">
        <v>87</v>
      </c>
      <c r="P8" s="2"/>
      <c r="Q8" s="2"/>
    </row>
    <row r="9" spans="1:15" s="7" customFormat="1" ht="15">
      <c r="A9" s="10">
        <v>3</v>
      </c>
      <c r="B9" s="19" t="s">
        <v>18</v>
      </c>
      <c r="C9" s="19" t="s">
        <v>38</v>
      </c>
      <c r="D9" s="19"/>
      <c r="E9" s="19">
        <v>9</v>
      </c>
      <c r="F9" s="26" t="s">
        <v>70</v>
      </c>
      <c r="G9" s="18">
        <v>3</v>
      </c>
      <c r="H9" s="18">
        <v>6</v>
      </c>
      <c r="I9" s="18">
        <v>0</v>
      </c>
      <c r="J9" s="18">
        <v>7</v>
      </c>
      <c r="K9" s="18">
        <v>3</v>
      </c>
      <c r="L9" s="18">
        <v>2</v>
      </c>
      <c r="M9" s="18">
        <v>18</v>
      </c>
      <c r="N9" s="34">
        <f t="shared" si="0"/>
        <v>39</v>
      </c>
      <c r="O9" s="29" t="s">
        <v>87</v>
      </c>
    </row>
    <row r="10" spans="1:17" s="7" customFormat="1" ht="15">
      <c r="A10" s="10">
        <v>4</v>
      </c>
      <c r="B10" s="19" t="s">
        <v>18</v>
      </c>
      <c r="C10" s="19" t="s">
        <v>33</v>
      </c>
      <c r="D10" s="19"/>
      <c r="E10" s="19">
        <v>9</v>
      </c>
      <c r="F10" s="28" t="s">
        <v>73</v>
      </c>
      <c r="G10" s="33">
        <v>3</v>
      </c>
      <c r="H10" s="33">
        <v>4</v>
      </c>
      <c r="I10" s="33">
        <v>0</v>
      </c>
      <c r="J10" s="33">
        <v>4</v>
      </c>
      <c r="K10" s="33">
        <v>3</v>
      </c>
      <c r="L10" s="33">
        <v>6</v>
      </c>
      <c r="M10" s="33">
        <v>11</v>
      </c>
      <c r="N10" s="34">
        <f t="shared" si="0"/>
        <v>31</v>
      </c>
      <c r="O10" s="29" t="s">
        <v>88</v>
      </c>
      <c r="P10" s="2"/>
      <c r="Q10" s="2"/>
    </row>
    <row r="11" spans="1:17" s="7" customFormat="1" ht="15">
      <c r="A11" s="10">
        <v>5</v>
      </c>
      <c r="B11" s="19" t="s">
        <v>18</v>
      </c>
      <c r="C11" s="19" t="s">
        <v>36</v>
      </c>
      <c r="D11" s="19"/>
      <c r="E11" s="19">
        <v>9</v>
      </c>
      <c r="F11" s="26" t="s">
        <v>71</v>
      </c>
      <c r="G11" s="18">
        <v>0</v>
      </c>
      <c r="H11" s="18">
        <v>1</v>
      </c>
      <c r="I11" s="18">
        <v>2</v>
      </c>
      <c r="J11" s="18">
        <v>4</v>
      </c>
      <c r="K11" s="18">
        <v>3</v>
      </c>
      <c r="L11" s="18">
        <v>0</v>
      </c>
      <c r="M11" s="18">
        <v>16</v>
      </c>
      <c r="N11" s="34">
        <f t="shared" si="0"/>
        <v>26</v>
      </c>
      <c r="O11" s="29" t="s">
        <v>88</v>
      </c>
      <c r="P11" s="2"/>
      <c r="Q11" s="2"/>
    </row>
    <row r="12" spans="1:17" ht="15">
      <c r="A12" s="10">
        <v>6</v>
      </c>
      <c r="B12" s="19" t="s">
        <v>18</v>
      </c>
      <c r="C12" s="19" t="s">
        <v>35</v>
      </c>
      <c r="D12" s="19"/>
      <c r="E12" s="19">
        <v>9</v>
      </c>
      <c r="F12" s="27" t="s">
        <v>72</v>
      </c>
      <c r="G12" s="20">
        <v>0</v>
      </c>
      <c r="H12" s="20">
        <v>0</v>
      </c>
      <c r="I12" s="20">
        <v>0</v>
      </c>
      <c r="J12" s="20">
        <v>3</v>
      </c>
      <c r="K12" s="20">
        <v>3</v>
      </c>
      <c r="L12" s="20">
        <v>0</v>
      </c>
      <c r="M12" s="20">
        <v>9</v>
      </c>
      <c r="N12" s="34">
        <f t="shared" si="0"/>
        <v>15</v>
      </c>
      <c r="O12" s="29" t="s">
        <v>88</v>
      </c>
      <c r="P12" s="7"/>
      <c r="Q12" s="7"/>
    </row>
    <row r="13" spans="1:15" ht="15">
      <c r="A13" s="10">
        <v>7</v>
      </c>
      <c r="B13" s="19" t="s">
        <v>18</v>
      </c>
      <c r="C13" s="19" t="s">
        <v>34</v>
      </c>
      <c r="D13" s="19"/>
      <c r="E13" s="19">
        <v>9</v>
      </c>
      <c r="F13" s="21" t="s">
        <v>74</v>
      </c>
      <c r="G13" s="32">
        <v>0</v>
      </c>
      <c r="H13" s="32">
        <v>1</v>
      </c>
      <c r="I13" s="32">
        <v>0</v>
      </c>
      <c r="J13" s="32">
        <v>4</v>
      </c>
      <c r="K13" s="32">
        <v>0</v>
      </c>
      <c r="L13" s="32">
        <v>0</v>
      </c>
      <c r="M13" s="32">
        <v>6</v>
      </c>
      <c r="N13" s="34">
        <f t="shared" si="0"/>
        <v>11</v>
      </c>
      <c r="O13" s="29" t="s">
        <v>88</v>
      </c>
    </row>
    <row r="14" spans="2:4" ht="12.75">
      <c r="B14" s="4" t="s">
        <v>90</v>
      </c>
      <c r="D14" s="9" t="s">
        <v>91</v>
      </c>
    </row>
  </sheetData>
  <sheetProtection/>
  <autoFilter ref="A5:O13"/>
  <mergeCells count="5">
    <mergeCell ref="A1:Q1"/>
    <mergeCell ref="D3:E3"/>
    <mergeCell ref="I3:Q3"/>
    <mergeCell ref="D4:E4"/>
    <mergeCell ref="I4:O4"/>
  </mergeCells>
  <dataValidations count="2">
    <dataValidation type="list" allowBlank="1" showInputMessage="1" showErrorMessage="1" sqref="O5 Q2 Q14:Q65536">
      <formula1>"победитель,призёр,участник,неявка"</formula1>
    </dataValidation>
    <dataValidation type="list" allowBlank="1" showInputMessage="1" showErrorMessage="1" sqref="O6:O13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D7" sqref="D7:D11"/>
    </sheetView>
  </sheetViews>
  <sheetFormatPr defaultColWidth="9.00390625" defaultRowHeight="12.75"/>
  <cols>
    <col min="1" max="1" width="5.00390625" style="4" customWidth="1"/>
    <col min="2" max="2" width="23.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3" width="3.375" style="9" customWidth="1"/>
    <col min="14" max="14" width="14.25390625" style="9" customWidth="1"/>
    <col min="15" max="15" width="14.25390625" style="2" customWidth="1"/>
    <col min="16" max="16" width="7.625" style="2" customWidth="1"/>
    <col min="17" max="17" width="14.375" style="2" customWidth="1"/>
    <col min="18" max="16384" width="9.125" style="2" customWidth="1"/>
  </cols>
  <sheetData>
    <row r="1" spans="1:16" ht="30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4" ht="30" customHeight="1">
      <c r="A2" s="1"/>
      <c r="B2" s="1"/>
      <c r="C2" s="17"/>
      <c r="D2" s="8" t="s">
        <v>13</v>
      </c>
      <c r="E2" s="8"/>
      <c r="F2" s="22"/>
      <c r="G2" s="8"/>
      <c r="H2" s="8"/>
      <c r="I2" s="8"/>
      <c r="J2" s="8"/>
      <c r="K2" s="8"/>
      <c r="L2" s="8"/>
      <c r="M2" s="8"/>
      <c r="N2" s="8"/>
    </row>
    <row r="3" spans="1:17" ht="15">
      <c r="A3" s="3"/>
      <c r="B3" s="30" t="s">
        <v>5</v>
      </c>
      <c r="D3" s="47" t="s">
        <v>0</v>
      </c>
      <c r="E3" s="47"/>
      <c r="F3" s="23"/>
      <c r="G3" s="13"/>
      <c r="H3" s="13"/>
      <c r="I3" s="47" t="s">
        <v>1</v>
      </c>
      <c r="J3" s="47"/>
      <c r="K3" s="47"/>
      <c r="L3" s="47"/>
      <c r="M3" s="47"/>
      <c r="N3" s="47"/>
      <c r="O3" s="47"/>
      <c r="P3" s="47"/>
      <c r="Q3" s="15"/>
    </row>
    <row r="4" spans="1:20" s="6" customFormat="1" ht="43.5" customHeight="1">
      <c r="A4" s="5"/>
      <c r="B4" s="31" t="s">
        <v>53</v>
      </c>
      <c r="D4" s="48" t="s">
        <v>52</v>
      </c>
      <c r="E4" s="48"/>
      <c r="F4" s="24"/>
      <c r="G4" s="14"/>
      <c r="H4" s="14"/>
      <c r="I4" s="49" t="s">
        <v>89</v>
      </c>
      <c r="J4" s="49"/>
      <c r="K4" s="49"/>
      <c r="L4" s="49"/>
      <c r="M4" s="49"/>
      <c r="N4" s="49"/>
      <c r="O4" s="49"/>
      <c r="P4" s="44"/>
      <c r="Q4" s="44"/>
      <c r="R4" s="44"/>
      <c r="S4" s="44"/>
      <c r="T4" s="11"/>
    </row>
    <row r="5" spans="1:15" s="7" customFormat="1" ht="45.75" customHeight="1">
      <c r="A5" s="16" t="s">
        <v>2</v>
      </c>
      <c r="B5" s="12" t="s">
        <v>8</v>
      </c>
      <c r="C5" s="12" t="s">
        <v>17</v>
      </c>
      <c r="D5" s="12" t="s">
        <v>7</v>
      </c>
      <c r="E5" s="12" t="s">
        <v>9</v>
      </c>
      <c r="F5" s="12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3</v>
      </c>
      <c r="O5" s="12" t="s">
        <v>4</v>
      </c>
    </row>
    <row r="6" spans="1:15" s="7" customFormat="1" ht="15">
      <c r="A6" s="38"/>
      <c r="B6" s="39"/>
      <c r="C6" s="39"/>
      <c r="D6" s="39" t="s">
        <v>16</v>
      </c>
      <c r="E6" s="39"/>
      <c r="F6" s="40"/>
      <c r="G6" s="35">
        <v>7</v>
      </c>
      <c r="H6" s="34">
        <v>14</v>
      </c>
      <c r="I6" s="34">
        <v>9</v>
      </c>
      <c r="J6" s="34">
        <v>10</v>
      </c>
      <c r="K6" s="34">
        <v>20</v>
      </c>
      <c r="L6" s="34">
        <v>15</v>
      </c>
      <c r="M6" s="34">
        <v>25</v>
      </c>
      <c r="N6" s="34">
        <f aca="true" t="shared" si="0" ref="N6:N11">SUM(G6:M6)</f>
        <v>100</v>
      </c>
      <c r="O6" s="34"/>
    </row>
    <row r="7" spans="1:16" s="7" customFormat="1" ht="15">
      <c r="A7" s="36">
        <v>1</v>
      </c>
      <c r="B7" s="19" t="s">
        <v>18</v>
      </c>
      <c r="C7" s="19" t="s">
        <v>39</v>
      </c>
      <c r="D7" s="19"/>
      <c r="E7" s="19">
        <v>10</v>
      </c>
      <c r="F7" s="26" t="s">
        <v>77</v>
      </c>
      <c r="G7" s="18">
        <v>1</v>
      </c>
      <c r="H7" s="18">
        <v>3</v>
      </c>
      <c r="I7" s="18">
        <v>0</v>
      </c>
      <c r="J7" s="18">
        <v>5</v>
      </c>
      <c r="K7" s="18">
        <v>10</v>
      </c>
      <c r="L7" s="18">
        <v>3</v>
      </c>
      <c r="M7" s="18">
        <v>21</v>
      </c>
      <c r="N7" s="34">
        <f t="shared" si="0"/>
        <v>43</v>
      </c>
      <c r="O7" s="29" t="s">
        <v>86</v>
      </c>
      <c r="P7" s="2"/>
    </row>
    <row r="8" spans="1:16" s="7" customFormat="1" ht="15">
      <c r="A8" s="36">
        <v>2</v>
      </c>
      <c r="B8" s="19" t="s">
        <v>18</v>
      </c>
      <c r="C8" s="19" t="s">
        <v>40</v>
      </c>
      <c r="D8" s="19"/>
      <c r="E8" s="19">
        <v>10</v>
      </c>
      <c r="F8" s="28" t="s">
        <v>81</v>
      </c>
      <c r="G8" s="33">
        <v>0</v>
      </c>
      <c r="H8" s="33">
        <v>3</v>
      </c>
      <c r="I8" s="33">
        <v>2</v>
      </c>
      <c r="J8" s="33">
        <v>8</v>
      </c>
      <c r="K8" s="33">
        <v>6</v>
      </c>
      <c r="L8" s="33">
        <v>3</v>
      </c>
      <c r="M8" s="33">
        <v>20</v>
      </c>
      <c r="N8" s="34">
        <f t="shared" si="0"/>
        <v>42</v>
      </c>
      <c r="O8" s="29" t="s">
        <v>87</v>
      </c>
      <c r="P8" s="2"/>
    </row>
    <row r="9" spans="1:15" s="7" customFormat="1" ht="15">
      <c r="A9" s="36">
        <v>3</v>
      </c>
      <c r="B9" s="19" t="s">
        <v>18</v>
      </c>
      <c r="C9" s="19" t="s">
        <v>41</v>
      </c>
      <c r="D9" s="19"/>
      <c r="E9" s="19">
        <v>10</v>
      </c>
      <c r="F9" s="28" t="s">
        <v>78</v>
      </c>
      <c r="G9" s="33">
        <v>2</v>
      </c>
      <c r="H9" s="33">
        <v>0</v>
      </c>
      <c r="I9" s="33">
        <v>0</v>
      </c>
      <c r="J9" s="33">
        <v>4</v>
      </c>
      <c r="K9" s="33">
        <v>7</v>
      </c>
      <c r="L9" s="33">
        <v>3</v>
      </c>
      <c r="M9" s="33">
        <v>21</v>
      </c>
      <c r="N9" s="34">
        <f t="shared" si="0"/>
        <v>37</v>
      </c>
      <c r="O9" s="29" t="s">
        <v>87</v>
      </c>
    </row>
    <row r="10" spans="1:15" ht="15">
      <c r="A10" s="36">
        <v>4</v>
      </c>
      <c r="B10" s="19" t="s">
        <v>18</v>
      </c>
      <c r="C10" s="19" t="s">
        <v>42</v>
      </c>
      <c r="D10" s="19"/>
      <c r="E10" s="19">
        <v>10</v>
      </c>
      <c r="F10" s="21" t="s">
        <v>80</v>
      </c>
      <c r="G10" s="32">
        <v>1</v>
      </c>
      <c r="H10" s="32">
        <v>1</v>
      </c>
      <c r="I10" s="32">
        <v>0</v>
      </c>
      <c r="J10" s="32">
        <v>6</v>
      </c>
      <c r="K10" s="32">
        <v>9</v>
      </c>
      <c r="L10" s="32">
        <v>3</v>
      </c>
      <c r="M10" s="32">
        <v>9</v>
      </c>
      <c r="N10" s="34">
        <f t="shared" si="0"/>
        <v>29</v>
      </c>
      <c r="O10" s="29" t="s">
        <v>88</v>
      </c>
    </row>
    <row r="11" spans="1:15" ht="15">
      <c r="A11" s="36">
        <v>5</v>
      </c>
      <c r="B11" s="19" t="s">
        <v>18</v>
      </c>
      <c r="C11" s="19" t="s">
        <v>43</v>
      </c>
      <c r="D11" s="19"/>
      <c r="E11" s="19">
        <v>10</v>
      </c>
      <c r="F11" s="27" t="s">
        <v>79</v>
      </c>
      <c r="G11" s="20">
        <v>1</v>
      </c>
      <c r="H11" s="20">
        <v>1</v>
      </c>
      <c r="I11" s="20">
        <v>0</v>
      </c>
      <c r="J11" s="20">
        <v>1</v>
      </c>
      <c r="K11" s="20">
        <v>4</v>
      </c>
      <c r="L11" s="20">
        <v>3</v>
      </c>
      <c r="M11" s="20">
        <v>11</v>
      </c>
      <c r="N11" s="34">
        <f t="shared" si="0"/>
        <v>21</v>
      </c>
      <c r="O11" s="29" t="s">
        <v>88</v>
      </c>
    </row>
    <row r="12" spans="2:4" ht="12.75">
      <c r="B12" s="4" t="s">
        <v>90</v>
      </c>
      <c r="D12" s="9" t="s">
        <v>91</v>
      </c>
    </row>
  </sheetData>
  <sheetProtection/>
  <autoFilter ref="A5:O11"/>
  <mergeCells count="5">
    <mergeCell ref="A1:P1"/>
    <mergeCell ref="D3:E3"/>
    <mergeCell ref="I3:P3"/>
    <mergeCell ref="D4:E4"/>
    <mergeCell ref="I4:O4"/>
  </mergeCells>
  <dataValidations count="2">
    <dataValidation type="list" allowBlank="1" showInputMessage="1" showErrorMessage="1" sqref="P2 O5 P12:P65536">
      <formula1>"победитель,призёр,участник,неявка"</formula1>
    </dataValidation>
    <dataValidation type="list" allowBlank="1" showInputMessage="1" showErrorMessage="1" sqref="O6:O1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D7" sqref="D7:D10"/>
    </sheetView>
  </sheetViews>
  <sheetFormatPr defaultColWidth="9.00390625" defaultRowHeight="12.75"/>
  <cols>
    <col min="1" max="1" width="5.00390625" style="4" customWidth="1"/>
    <col min="2" max="2" width="27.00390625" style="4" customWidth="1"/>
    <col min="3" max="3" width="15.00390625" style="4" customWidth="1"/>
    <col min="4" max="4" width="30.00390625" style="9" customWidth="1"/>
    <col min="5" max="5" width="5.25390625" style="9" customWidth="1"/>
    <col min="6" max="6" width="9.875" style="9" customWidth="1"/>
    <col min="7" max="13" width="3.625" style="9" customWidth="1"/>
    <col min="14" max="15" width="13.875" style="2" customWidth="1"/>
    <col min="16" max="16" width="5.875" style="2" customWidth="1"/>
    <col min="17" max="16384" width="9.125" style="2" customWidth="1"/>
  </cols>
  <sheetData>
    <row r="1" spans="1:15" ht="30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3" ht="30" customHeight="1">
      <c r="A2" s="1"/>
      <c r="B2" s="1"/>
      <c r="C2" s="17"/>
      <c r="D2" s="8" t="s">
        <v>14</v>
      </c>
      <c r="E2" s="8"/>
      <c r="F2" s="22"/>
      <c r="G2" s="8"/>
      <c r="H2" s="8"/>
      <c r="I2" s="8"/>
      <c r="J2" s="8"/>
      <c r="K2" s="8"/>
      <c r="L2" s="8"/>
      <c r="M2" s="8"/>
    </row>
    <row r="3" spans="1:16" ht="15">
      <c r="A3" s="3"/>
      <c r="B3" s="30" t="s">
        <v>5</v>
      </c>
      <c r="D3" s="47" t="s">
        <v>0</v>
      </c>
      <c r="E3" s="47"/>
      <c r="F3" s="23"/>
      <c r="G3" s="13"/>
      <c r="H3" s="13"/>
      <c r="I3" s="47" t="s">
        <v>1</v>
      </c>
      <c r="J3" s="47"/>
      <c r="K3" s="47"/>
      <c r="L3" s="47"/>
      <c r="M3" s="47"/>
      <c r="N3" s="47"/>
      <c r="O3" s="47"/>
      <c r="P3" s="15"/>
    </row>
    <row r="4" spans="1:20" s="6" customFormat="1" ht="43.5" customHeight="1">
      <c r="A4" s="5"/>
      <c r="B4" s="31" t="s">
        <v>53</v>
      </c>
      <c r="D4" s="48" t="s">
        <v>52</v>
      </c>
      <c r="E4" s="48"/>
      <c r="F4" s="24"/>
      <c r="G4" s="14"/>
      <c r="H4" s="14"/>
      <c r="I4" s="49" t="s">
        <v>89</v>
      </c>
      <c r="J4" s="49"/>
      <c r="K4" s="49"/>
      <c r="L4" s="49"/>
      <c r="M4" s="49"/>
      <c r="N4" s="49"/>
      <c r="O4" s="49"/>
      <c r="P4" s="44"/>
      <c r="Q4" s="44"/>
      <c r="R4" s="44"/>
      <c r="S4" s="44"/>
      <c r="T4" s="11"/>
    </row>
    <row r="5" spans="1:15" s="7" customFormat="1" ht="45.75" customHeight="1">
      <c r="A5" s="16" t="s">
        <v>2</v>
      </c>
      <c r="B5" s="12" t="s">
        <v>8</v>
      </c>
      <c r="C5" s="12" t="s">
        <v>17</v>
      </c>
      <c r="D5" s="12" t="s">
        <v>7</v>
      </c>
      <c r="E5" s="12" t="s">
        <v>9</v>
      </c>
      <c r="F5" s="25" t="s">
        <v>6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3</v>
      </c>
      <c r="O5" s="12" t="s">
        <v>4</v>
      </c>
    </row>
    <row r="6" spans="1:15" s="7" customFormat="1" ht="15">
      <c r="A6" s="38"/>
      <c r="B6" s="39"/>
      <c r="C6" s="39"/>
      <c r="D6" s="39" t="s">
        <v>16</v>
      </c>
      <c r="E6" s="39"/>
      <c r="F6" s="40"/>
      <c r="G6" s="35">
        <v>7</v>
      </c>
      <c r="H6" s="34">
        <v>15</v>
      </c>
      <c r="I6" s="34">
        <v>10</v>
      </c>
      <c r="J6" s="34">
        <v>10</v>
      </c>
      <c r="K6" s="34">
        <v>20</v>
      </c>
      <c r="L6" s="34">
        <v>13</v>
      </c>
      <c r="M6" s="34">
        <v>25</v>
      </c>
      <c r="N6" s="34">
        <f>SUM(G6:M6)</f>
        <v>100</v>
      </c>
      <c r="O6" s="34"/>
    </row>
    <row r="7" spans="1:15" s="7" customFormat="1" ht="15">
      <c r="A7" s="36">
        <v>1</v>
      </c>
      <c r="B7" s="37" t="s">
        <v>18</v>
      </c>
      <c r="C7" s="37" t="s">
        <v>44</v>
      </c>
      <c r="D7" s="37"/>
      <c r="E7" s="37">
        <v>11</v>
      </c>
      <c r="F7" s="45" t="s">
        <v>83</v>
      </c>
      <c r="G7" s="33">
        <v>5</v>
      </c>
      <c r="H7" s="33">
        <v>10</v>
      </c>
      <c r="I7" s="33">
        <v>10</v>
      </c>
      <c r="J7" s="33">
        <v>8</v>
      </c>
      <c r="K7" s="33">
        <v>11</v>
      </c>
      <c r="L7" s="33">
        <v>3</v>
      </c>
      <c r="M7" s="33">
        <v>25</v>
      </c>
      <c r="N7" s="34">
        <f>SUM(G7:M7)</f>
        <v>72</v>
      </c>
      <c r="O7" s="29" t="s">
        <v>86</v>
      </c>
    </row>
    <row r="8" spans="1:15" s="7" customFormat="1" ht="15">
      <c r="A8" s="10">
        <v>2</v>
      </c>
      <c r="B8" s="19" t="s">
        <v>18</v>
      </c>
      <c r="C8" s="19" t="s">
        <v>47</v>
      </c>
      <c r="D8" s="19"/>
      <c r="E8" s="19">
        <v>11</v>
      </c>
      <c r="F8" s="28" t="s">
        <v>85</v>
      </c>
      <c r="G8" s="33">
        <v>6</v>
      </c>
      <c r="H8" s="33">
        <v>9</v>
      </c>
      <c r="I8" s="33">
        <v>9</v>
      </c>
      <c r="J8" s="33">
        <v>7</v>
      </c>
      <c r="K8" s="33">
        <v>11</v>
      </c>
      <c r="L8" s="33">
        <v>3</v>
      </c>
      <c r="M8" s="33">
        <v>25</v>
      </c>
      <c r="N8" s="34">
        <f>SUM(G8:M8)</f>
        <v>70</v>
      </c>
      <c r="O8" s="29" t="s">
        <v>87</v>
      </c>
    </row>
    <row r="9" spans="1:15" s="7" customFormat="1" ht="15">
      <c r="A9" s="10">
        <v>3</v>
      </c>
      <c r="B9" s="19" t="s">
        <v>18</v>
      </c>
      <c r="C9" s="19" t="s">
        <v>45</v>
      </c>
      <c r="D9" s="19"/>
      <c r="E9" s="19">
        <v>11</v>
      </c>
      <c r="F9" s="21" t="s">
        <v>82</v>
      </c>
      <c r="G9" s="32">
        <v>4</v>
      </c>
      <c r="H9" s="32">
        <v>3</v>
      </c>
      <c r="I9" s="32">
        <v>0</v>
      </c>
      <c r="J9" s="32">
        <v>5</v>
      </c>
      <c r="K9" s="32">
        <v>11</v>
      </c>
      <c r="L9" s="32">
        <v>1</v>
      </c>
      <c r="M9" s="32">
        <v>22</v>
      </c>
      <c r="N9" s="34">
        <f>SUM(G9:M9)</f>
        <v>46</v>
      </c>
      <c r="O9" s="29" t="s">
        <v>87</v>
      </c>
    </row>
    <row r="10" spans="1:15" ht="15">
      <c r="A10" s="36">
        <v>4</v>
      </c>
      <c r="B10" s="19" t="s">
        <v>18</v>
      </c>
      <c r="C10" s="19" t="s">
        <v>46</v>
      </c>
      <c r="D10" s="19"/>
      <c r="E10" s="19">
        <v>11</v>
      </c>
      <c r="F10" s="21" t="s">
        <v>84</v>
      </c>
      <c r="G10" s="32">
        <v>1</v>
      </c>
      <c r="H10" s="32">
        <v>8</v>
      </c>
      <c r="I10" s="32">
        <v>2</v>
      </c>
      <c r="J10" s="32">
        <v>4</v>
      </c>
      <c r="K10" s="32">
        <v>13</v>
      </c>
      <c r="L10" s="32">
        <v>1</v>
      </c>
      <c r="M10" s="32">
        <v>11</v>
      </c>
      <c r="N10" s="34">
        <f>SUM(G10:M10)</f>
        <v>40</v>
      </c>
      <c r="O10" s="29" t="s">
        <v>87</v>
      </c>
    </row>
    <row r="11" spans="2:4" ht="12.75">
      <c r="B11" s="4" t="s">
        <v>90</v>
      </c>
      <c r="D11" s="9" t="s">
        <v>91</v>
      </c>
    </row>
  </sheetData>
  <sheetProtection/>
  <autoFilter ref="A5:O10"/>
  <mergeCells count="5">
    <mergeCell ref="A1:O1"/>
    <mergeCell ref="D3:E3"/>
    <mergeCell ref="I3:O3"/>
    <mergeCell ref="D4:E4"/>
    <mergeCell ref="I4:O4"/>
  </mergeCells>
  <dataValidations count="2">
    <dataValidation type="list" allowBlank="1" showInputMessage="1" showErrorMessage="1" sqref="O2 O5 O11:O65536">
      <formula1>"победитель,призёр,участник,неявка"</formula1>
    </dataValidation>
    <dataValidation type="list" allowBlank="1" showInputMessage="1" showErrorMessage="1" sqref="O6:O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2021-11-23T08:04:46Z</cp:lastPrinted>
  <dcterms:created xsi:type="dcterms:W3CDTF">2016-11-08T02:45:58Z</dcterms:created>
  <dcterms:modified xsi:type="dcterms:W3CDTF">2023-11-14T04:28:08Z</dcterms:modified>
  <cp:category/>
  <cp:version/>
  <cp:contentType/>
  <cp:contentStatus/>
</cp:coreProperties>
</file>