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56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'10'!$A$5:$P$5</definedName>
    <definedName name="_xlnm._FilterDatabase" localSheetId="4" hidden="1">'11'!$A$5:$P$16</definedName>
    <definedName name="_xlnm._FilterDatabase" localSheetId="0" hidden="1">'7'!$A$5:$N$5</definedName>
    <definedName name="_xlnm._FilterDatabase" localSheetId="1" hidden="1">'8'!$A$5:$N$5</definedName>
    <definedName name="_xlnm._FilterDatabase" localSheetId="2" hidden="1">'9'!$A$5:$P$5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<sst xmlns="http://schemas.openxmlformats.org/spreadsheetml/2006/main" count="651" uniqueCount="312">
  <si>
    <t>дата проведения (ДД.ММ.ГГ):</t>
  </si>
  <si>
    <t>председатель жюри (ФИО):</t>
  </si>
  <si>
    <t>№</t>
  </si>
  <si>
    <t>Фамилия</t>
  </si>
  <si>
    <t>Имя</t>
  </si>
  <si>
    <t>Отчество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</si>
  <si>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</si>
  <si>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</si>
  <si>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</si>
  <si>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</si>
  <si>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</si>
  <si>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(9 класс)</t>
  </si>
  <si>
    <t>(11 класс)</t>
  </si>
  <si>
    <t>(8 класс)</t>
  </si>
  <si>
    <t>Протокол муниципального этапа ВсОШ по астрономии</t>
  </si>
  <si>
    <t>Район</t>
  </si>
  <si>
    <t>Класс</t>
  </si>
  <si>
    <t>Гризан Надежда Юрьевна</t>
  </si>
  <si>
    <t>10 класс</t>
  </si>
  <si>
    <t>7 класс</t>
  </si>
  <si>
    <t>Октябрьский</t>
  </si>
  <si>
    <t>Дарья</t>
  </si>
  <si>
    <t>Центральный</t>
  </si>
  <si>
    <t>Советский</t>
  </si>
  <si>
    <t>МАОУ СШ № 7 г. Красноярск</t>
  </si>
  <si>
    <t>Максим</t>
  </si>
  <si>
    <t>Кировский</t>
  </si>
  <si>
    <t>МАОУ Лицей № 6 "Перспектива" г. Красноярск</t>
  </si>
  <si>
    <t>Ленинский</t>
  </si>
  <si>
    <t>МАОУ Лицей № 3 г. Красноярск</t>
  </si>
  <si>
    <t>Виктория</t>
  </si>
  <si>
    <t>Екатерина</t>
  </si>
  <si>
    <t>Синицына</t>
  </si>
  <si>
    <t>Владислава</t>
  </si>
  <si>
    <t>ЖД</t>
  </si>
  <si>
    <t>Елизарьева</t>
  </si>
  <si>
    <t>Владимир</t>
  </si>
  <si>
    <t>МАОУ Гимназия № 2 г. Красноярск</t>
  </si>
  <si>
    <t xml:space="preserve">Фурцев </t>
  </si>
  <si>
    <t>Матвей</t>
  </si>
  <si>
    <t>Елизавета</t>
  </si>
  <si>
    <t>Силайчев</t>
  </si>
  <si>
    <t>Данил</t>
  </si>
  <si>
    <t>Зарипов</t>
  </si>
  <si>
    <t>Илья</t>
  </si>
  <si>
    <t>Шестаков</t>
  </si>
  <si>
    <t>Вячеслав</t>
  </si>
  <si>
    <t>Маргарита</t>
  </si>
  <si>
    <t>Александров</t>
  </si>
  <si>
    <t>Лев</t>
  </si>
  <si>
    <t>МАОУ СШ № 152 г. Красноярск</t>
  </si>
  <si>
    <t>Колесникова</t>
  </si>
  <si>
    <t>Олеся</t>
  </si>
  <si>
    <t>МАОУ СШ № 24 г. Красноярск</t>
  </si>
  <si>
    <t>Полина</t>
  </si>
  <si>
    <t>Марина</t>
  </si>
  <si>
    <t>Юдасин</t>
  </si>
  <si>
    <t>Никита</t>
  </si>
  <si>
    <t>Фролов</t>
  </si>
  <si>
    <t>Глеб</t>
  </si>
  <si>
    <t>Перов</t>
  </si>
  <si>
    <t>Артем</t>
  </si>
  <si>
    <t>Иван</t>
  </si>
  <si>
    <t>Гайсаров</t>
  </si>
  <si>
    <t>Арсений</t>
  </si>
  <si>
    <t xml:space="preserve">Финочка </t>
  </si>
  <si>
    <t>Сергей</t>
  </si>
  <si>
    <t>Егор</t>
  </si>
  <si>
    <t>МАОУ "КУГ № 1 – Универс"</t>
  </si>
  <si>
    <t>Коваленко</t>
  </si>
  <si>
    <t>Ангелина</t>
  </si>
  <si>
    <t>Матвеева</t>
  </si>
  <si>
    <t>Кристина</t>
  </si>
  <si>
    <t>МБОУ СШ № 51 г. Красноярск</t>
  </si>
  <si>
    <t>Дорохова</t>
  </si>
  <si>
    <t>Измайлова</t>
  </si>
  <si>
    <t>Софья</t>
  </si>
  <si>
    <t>Никитина</t>
  </si>
  <si>
    <t>Юлия</t>
  </si>
  <si>
    <t>Навацкая</t>
  </si>
  <si>
    <t>Рябинина</t>
  </si>
  <si>
    <t>Кузнецова</t>
  </si>
  <si>
    <t>Инга</t>
  </si>
  <si>
    <t>Курпас</t>
  </si>
  <si>
    <t>Кутырев</t>
  </si>
  <si>
    <t>Токтобаев</t>
  </si>
  <si>
    <t xml:space="preserve">Таласбек </t>
  </si>
  <si>
    <t>Бахшиева</t>
  </si>
  <si>
    <t>Нурана</t>
  </si>
  <si>
    <t>Башкова</t>
  </si>
  <si>
    <t xml:space="preserve">Тихомиров </t>
  </si>
  <si>
    <t>Баландина</t>
  </si>
  <si>
    <t xml:space="preserve">Елизавета </t>
  </si>
  <si>
    <t>Вайцель</t>
  </si>
  <si>
    <t>Артём</t>
  </si>
  <si>
    <t>Кирюнников</t>
  </si>
  <si>
    <t>Алексей</t>
  </si>
  <si>
    <t>Пожидаев</t>
  </si>
  <si>
    <t>Евгений</t>
  </si>
  <si>
    <t xml:space="preserve">Заблуда </t>
  </si>
  <si>
    <t xml:space="preserve">Мария </t>
  </si>
  <si>
    <t>Свердловский</t>
  </si>
  <si>
    <t>МАОУ СШ № 45 г. Красноярск</t>
  </si>
  <si>
    <t xml:space="preserve">Комарова </t>
  </si>
  <si>
    <t xml:space="preserve">Александра </t>
  </si>
  <si>
    <t xml:space="preserve">Курбатова </t>
  </si>
  <si>
    <t xml:space="preserve">Екатерина </t>
  </si>
  <si>
    <t xml:space="preserve">Мурашкевич  </t>
  </si>
  <si>
    <t xml:space="preserve"> Дарья</t>
  </si>
  <si>
    <t xml:space="preserve">Степина  </t>
  </si>
  <si>
    <t>Василина</t>
  </si>
  <si>
    <t>Ганевич</t>
  </si>
  <si>
    <t>Анна</t>
  </si>
  <si>
    <t xml:space="preserve">Паршин </t>
  </si>
  <si>
    <t xml:space="preserve">Илья </t>
  </si>
  <si>
    <t>Янгуразова</t>
  </si>
  <si>
    <t>Арина</t>
  </si>
  <si>
    <t xml:space="preserve">Стрелюк  </t>
  </si>
  <si>
    <t>Урманов</t>
  </si>
  <si>
    <t>Антон</t>
  </si>
  <si>
    <t>МАОУ СШ № 23 г. Красноярск</t>
  </si>
  <si>
    <t>Мария</t>
  </si>
  <si>
    <t xml:space="preserve">Мусихин </t>
  </si>
  <si>
    <t>Романова</t>
  </si>
  <si>
    <t>Варвара</t>
  </si>
  <si>
    <t xml:space="preserve">Астраханцев </t>
  </si>
  <si>
    <t>Данила</t>
  </si>
  <si>
    <t>Тюхай</t>
  </si>
  <si>
    <t>Багрова</t>
  </si>
  <si>
    <t>Кулаков</t>
  </si>
  <si>
    <t>Новоселова</t>
  </si>
  <si>
    <t xml:space="preserve">Бычкова  </t>
  </si>
  <si>
    <t xml:space="preserve">Кожемякина  </t>
  </si>
  <si>
    <t>Татьяна</t>
  </si>
  <si>
    <t>Фёдоров</t>
  </si>
  <si>
    <t xml:space="preserve">Лев </t>
  </si>
  <si>
    <t>Колентьева</t>
  </si>
  <si>
    <t>София</t>
  </si>
  <si>
    <t xml:space="preserve">Юрина </t>
  </si>
  <si>
    <t>МБОУ Лицей № 8 г. Красноярск</t>
  </si>
  <si>
    <t xml:space="preserve">Вахтель </t>
  </si>
  <si>
    <t>Богдан</t>
  </si>
  <si>
    <t>Колесник</t>
  </si>
  <si>
    <t>Франк</t>
  </si>
  <si>
    <t>Григорий</t>
  </si>
  <si>
    <t>Диль</t>
  </si>
  <si>
    <t>Зубарева</t>
  </si>
  <si>
    <t>Александра</t>
  </si>
  <si>
    <t>Акимов</t>
  </si>
  <si>
    <t>Артур</t>
  </si>
  <si>
    <t>Вадим</t>
  </si>
  <si>
    <t>МАОУ СШ № 89 г. Красноярск</t>
  </si>
  <si>
    <t>Антошкин</t>
  </si>
  <si>
    <t>Тюняева</t>
  </si>
  <si>
    <t>Ольга</t>
  </si>
  <si>
    <t>Ковылина</t>
  </si>
  <si>
    <t xml:space="preserve">Гаджиева </t>
  </si>
  <si>
    <t>Аманда</t>
  </si>
  <si>
    <t>Иоффе</t>
  </si>
  <si>
    <t xml:space="preserve">Гетманов </t>
  </si>
  <si>
    <t xml:space="preserve">Демьянович </t>
  </si>
  <si>
    <t>Шахматов</t>
  </si>
  <si>
    <t>Короленко</t>
  </si>
  <si>
    <t>Шипилин</t>
  </si>
  <si>
    <t>Владислав</t>
  </si>
  <si>
    <t>Емельянова</t>
  </si>
  <si>
    <t>Толмачева</t>
  </si>
  <si>
    <t>Степанов</t>
  </si>
  <si>
    <t>Брыдкий</t>
  </si>
  <si>
    <t>МБОУ СШ № 64 г. Красноярск</t>
  </si>
  <si>
    <t>Ольхин</t>
  </si>
  <si>
    <t>Кирилл</t>
  </si>
  <si>
    <t>Мальцева</t>
  </si>
  <si>
    <t>Эмилия</t>
  </si>
  <si>
    <t>Туровец</t>
  </si>
  <si>
    <t>Девяткина</t>
  </si>
  <si>
    <t>Богомазюк</t>
  </si>
  <si>
    <t>Алексеев</t>
  </si>
  <si>
    <t>Ляпидовская</t>
  </si>
  <si>
    <t>Диана</t>
  </si>
  <si>
    <t>Зыль</t>
  </si>
  <si>
    <t>Мельникова</t>
  </si>
  <si>
    <t>Инна</t>
  </si>
  <si>
    <t>Бараненко</t>
  </si>
  <si>
    <t xml:space="preserve">Анастасия </t>
  </si>
  <si>
    <t>Мотора</t>
  </si>
  <si>
    <t>Милана</t>
  </si>
  <si>
    <t xml:space="preserve">Рыжков </t>
  </si>
  <si>
    <t>Александр</t>
  </si>
  <si>
    <t>Супрун</t>
  </si>
  <si>
    <t xml:space="preserve">Вячеслав </t>
  </si>
  <si>
    <t xml:space="preserve">Матвей </t>
  </si>
  <si>
    <t>Аббасов</t>
  </si>
  <si>
    <t>Амин</t>
  </si>
  <si>
    <t xml:space="preserve">Гуркало </t>
  </si>
  <si>
    <t>Красикова</t>
  </si>
  <si>
    <t>Салтыков</t>
  </si>
  <si>
    <t>Селиверстов</t>
  </si>
  <si>
    <t>Петрова</t>
  </si>
  <si>
    <t>Алина</t>
  </si>
  <si>
    <t>Абрамова</t>
  </si>
  <si>
    <t>Кожевникова</t>
  </si>
  <si>
    <t>Шерстнёв</t>
  </si>
  <si>
    <t>Семён</t>
  </si>
  <si>
    <t xml:space="preserve">Третьяков </t>
  </si>
  <si>
    <t xml:space="preserve">Всеволод </t>
  </si>
  <si>
    <t>Сараев</t>
  </si>
  <si>
    <t xml:space="preserve">Александр </t>
  </si>
  <si>
    <t>Быстров</t>
  </si>
  <si>
    <t>МАОУ Гимназия № 10</t>
  </si>
  <si>
    <t>22 ноября 2021 г.</t>
  </si>
  <si>
    <t>Председатель жюри</t>
  </si>
  <si>
    <t>11-15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</si>
  <si>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</si>
  <si>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</si>
  <si>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</si>
  <si>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</si>
  <si>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</si>
  <si>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</si>
  <si>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</si>
  <si>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</si>
  <si>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</si>
  <si>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</si>
  <si>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</si>
  <si>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</si>
  <si>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</si>
  <si>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</si>
  <si>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Неявка</t>
  </si>
  <si>
    <t>11-16</t>
  </si>
  <si>
    <t>10-02</t>
  </si>
  <si>
    <t>10-01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</si>
  <si>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</si>
  <si>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</si>
  <si>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</si>
  <si>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</si>
  <si>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</si>
  <si>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</si>
  <si>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</si>
  <si>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</si>
  <si>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</si>
  <si>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</si>
  <si>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</si>
  <si>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</si>
  <si>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</si>
  <si>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</si>
  <si>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</si>
  <si>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</si>
  <si>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</si>
  <si>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</si>
  <si>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</si>
  <si>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8-21</t>
  </si>
  <si>
    <t>10-22</t>
  </si>
  <si>
    <t>10-23</t>
  </si>
  <si>
    <t>10-24</t>
  </si>
  <si>
    <t>10-25</t>
  </si>
  <si>
    <t>10-26</t>
  </si>
  <si>
    <t>7-16</t>
  </si>
  <si>
    <t>7-11</t>
  </si>
  <si>
    <t>7-13</t>
  </si>
  <si>
    <t>7-01</t>
  </si>
  <si>
    <t>7-02</t>
  </si>
  <si>
    <t>7-03</t>
  </si>
  <si>
    <t>7-08</t>
  </si>
  <si>
    <t>7-07</t>
  </si>
  <si>
    <t>7-09</t>
  </si>
  <si>
    <t>7-04</t>
  </si>
  <si>
    <t>7-05</t>
  </si>
  <si>
    <t>7-06</t>
  </si>
  <si>
    <t>9-09</t>
  </si>
  <si>
    <t>7-10</t>
  </si>
  <si>
    <t>7-12</t>
  </si>
  <si>
    <t>7-15</t>
  </si>
  <si>
    <t>7-14</t>
  </si>
  <si>
    <t>8-24</t>
  </si>
  <si>
    <t>8-23</t>
  </si>
  <si>
    <t>8-22</t>
  </si>
  <si>
    <t>8-01</t>
  </si>
  <si>
    <t>8-02</t>
  </si>
  <si>
    <t>8-03</t>
  </si>
  <si>
    <t>8-04</t>
  </si>
  <si>
    <t>8-05</t>
  </si>
  <si>
    <t>8-06</t>
  </si>
  <si>
    <t>8-07</t>
  </si>
  <si>
    <t>9-07</t>
  </si>
  <si>
    <t>8-08</t>
  </si>
  <si>
    <t>8-09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</si>
  <si>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</si>
  <si>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</si>
  <si>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</si>
  <si>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</si>
  <si>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</si>
  <si>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</si>
  <si>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</si>
  <si>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</si>
  <si>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</si>
  <si>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</si>
  <si>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</si>
  <si>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9-16</t>
  </si>
  <si>
    <t>9-05</t>
  </si>
  <si>
    <t>9-02</t>
  </si>
  <si>
    <t>9-01</t>
  </si>
  <si>
    <t>9-03</t>
  </si>
  <si>
    <t>9-04</t>
  </si>
  <si>
    <t>9-06</t>
  </si>
  <si>
    <t>9-08</t>
  </si>
  <si>
    <t>9-10</t>
  </si>
  <si>
    <t>9-11</t>
  </si>
  <si>
    <t>9-12</t>
  </si>
  <si>
    <t>9-13</t>
  </si>
  <si>
    <t>9-14</t>
  </si>
  <si>
    <t>9-15</t>
  </si>
  <si>
    <t>x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</si>
</sst>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7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/>
    </xf>
    <xf numFmtId="0" fontId="6" fillId="33" borderId="11" xfId="54" applyFont="1" applyFill="1" applyBorder="1" applyAlignment="1" applyProtection="1">
      <alignment horizontal="center" vertical="center" wrapText="1"/>
      <protection/>
    </xf>
    <xf numFmtId="0" fontId="6" fillId="33" borderId="11" xfId="54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wrapText="1"/>
    </xf>
    <xf numFmtId="0" fontId="7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10" xfId="0" applyFill="1" applyBorder="1" applyAlignment="1">
      <alignment horizontal="right" wrapText="1"/>
    </xf>
    <xf numFmtId="0" fontId="3" fillId="0" borderId="0" xfId="0" applyFont="1" applyFill="1" applyAlignment="1" applyProtection="1">
      <alignment/>
      <protection locked="0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7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7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0" xfId="0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1" xfId="0" applyNumberFormat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4">
      <selection activeCell="F6" sqref="F6:F21"/>
    </sheetView>
  </sheetViews>
  <sheetFormatPr defaultColWidth="9.125" defaultRowHeight="12.75"/>
  <cols>
    <col min="1" max="1" width="5.00390625" style="4" customWidth="1"/>
    <col min="2" max="2" width="14.875" style="4" customWidth="1"/>
    <col min="3" max="3" width="12.50390625" style="4" customWidth="1"/>
    <col min="4" max="4" width="15.00390625" style="4" customWidth="1"/>
    <col min="5" max="5" width="17.375" style="4" customWidth="1"/>
    <col min="6" max="6" width="25.625" style="9" customWidth="1"/>
    <col min="7" max="8" width="8.50390625" style="9" customWidth="1"/>
    <col min="9" max="12" width="6.875" style="9" customWidth="1"/>
    <col min="13" max="13" width="6.375" style="2" customWidth="1"/>
    <col min="14" max="14" width="13.00390625" style="2" customWidth="1"/>
    <col min="15" max="16384" width="9.125" style="2" customWidth="1"/>
  </cols>
  <sheetData>
    <row r="1" spans="1:15" ht="30" customHeigh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5"/>
    </row>
    <row r="2" spans="1:12" ht="30" customHeight="1">
      <c r="A2" s="1"/>
      <c r="B2" s="1"/>
      <c r="C2" s="60"/>
      <c r="D2" s="60"/>
      <c r="E2" s="8" t="s">
        <v>19</v>
      </c>
      <c r="F2" s="8"/>
      <c r="G2" s="8"/>
      <c r="H2" s="8"/>
      <c r="I2" s="8"/>
      <c r="J2" s="8"/>
      <c r="K2" s="8"/>
      <c r="L2" s="8"/>
    </row>
    <row r="3" spans="1:15" ht="13.5">
      <c r="A3" s="3"/>
      <c r="B3" s="61" t="s">
        <v>8</v>
      </c>
      <c r="C3" s="61"/>
      <c r="F3" s="62"/>
      <c r="G3" s="62"/>
      <c r="H3" s="62"/>
      <c r="I3" s="16"/>
      <c r="J3" s="16"/>
      <c r="K3" s="62" t="s">
        <v>211</v>
      </c>
      <c r="L3" s="62"/>
      <c r="M3" s="62"/>
      <c r="N3" s="62"/>
      <c r="O3" s="19"/>
    </row>
    <row r="4" spans="1:14" s="6" customFormat="1" ht="43.5" customHeight="1">
      <c r="A4" s="5"/>
      <c r="B4" s="63" t="s">
        <v>209</v>
      </c>
      <c r="C4" s="63"/>
      <c r="E4" s="6" t="s">
        <v>210</v>
      </c>
      <c r="F4" s="64"/>
      <c r="G4" s="64"/>
      <c r="H4" s="64"/>
      <c r="I4" s="17"/>
      <c r="J4" s="17"/>
      <c r="K4" s="64" t="s">
        <v>17</v>
      </c>
      <c r="L4" s="64"/>
      <c r="M4" s="64"/>
      <c r="N4" s="64"/>
    </row>
    <row r="5" spans="1:14" s="7" customFormat="1" ht="45.75" customHeight="1">
      <c r="A5" s="15" t="s">
        <v>2</v>
      </c>
      <c r="B5" s="14" t="s">
        <v>3</v>
      </c>
      <c r="C5" s="14" t="s">
        <v>4</v>
      </c>
      <c r="D5" s="14" t="s">
        <v>5</v>
      </c>
      <c r="E5" s="14" t="s">
        <v>15</v>
      </c>
      <c r="F5" s="14" t="s">
        <v>10</v>
      </c>
      <c r="G5" s="14" t="s">
        <v>16</v>
      </c>
      <c r="H5" s="14" t="s">
        <v>9</v>
      </c>
      <c r="I5" s="14">
        <v>1</v>
      </c>
      <c r="J5" s="14">
        <v>2</v>
      </c>
      <c r="K5" s="14">
        <v>3</v>
      </c>
      <c r="L5" s="14">
        <v>4</v>
      </c>
      <c r="M5" s="14" t="s">
        <v>6</v>
      </c>
      <c r="N5" s="14" t="s">
        <v>7</v>
      </c>
    </row>
    <row r="6" spans="1:14" s="31" customFormat="1" ht="13.5">
      <c r="A6" s="27">
        <v>1</v>
      </c>
      <c r="B6" s="55" t="s">
        <v>80</v>
      </c>
      <c r="C6" s="55" t="s">
        <v>78</v>
      </c>
      <c r="D6" s="55"/>
      <c r="E6" s="55" t="s">
        <v>23</v>
      </c>
      <c r="F6" s="49"/>
      <c r="G6" s="21">
        <v>7</v>
      </c>
      <c r="H6" s="47" t="s">
        <v>272</v>
      </c>
      <c r="I6" s="32">
        <v>8</v>
      </c>
      <c r="J6" s="28">
        <v>2</v>
      </c>
      <c r="K6" s="28">
        <v>2</v>
      </c>
      <c r="L6" s="28">
        <v>3</v>
      </c>
      <c r="M6" s="29">
        <f aca="true" t="shared" si="0" ref="M6:M21">SUM(I6:L6)</f>
        <v>15</v>
      </c>
      <c r="N6" s="30"/>
    </row>
    <row r="7" spans="1:14" s="31" customFormat="1" ht="13.5">
      <c r="A7" s="27">
        <v>2</v>
      </c>
      <c r="B7" s="55" t="s">
        <v>91</v>
      </c>
      <c r="C7" s="55" t="s">
        <v>92</v>
      </c>
      <c r="D7" s="55"/>
      <c r="E7" s="55" t="s">
        <v>23</v>
      </c>
      <c r="F7" s="49"/>
      <c r="G7" s="21">
        <v>7</v>
      </c>
      <c r="H7" s="48" t="s">
        <v>259</v>
      </c>
      <c r="I7" s="38">
        <v>0</v>
      </c>
      <c r="J7" s="38">
        <v>4</v>
      </c>
      <c r="K7" s="38">
        <v>1</v>
      </c>
      <c r="L7" s="38">
        <v>8</v>
      </c>
      <c r="M7" s="29">
        <f t="shared" si="0"/>
        <v>13</v>
      </c>
      <c r="N7" s="30"/>
    </row>
    <row r="8" spans="1:14" s="31" customFormat="1" ht="13.5">
      <c r="A8" s="27">
        <v>3</v>
      </c>
      <c r="B8" s="55" t="s">
        <v>71</v>
      </c>
      <c r="C8" s="55" t="s">
        <v>72</v>
      </c>
      <c r="D8" s="55"/>
      <c r="E8" s="55" t="s">
        <v>22</v>
      </c>
      <c r="F8" s="49"/>
      <c r="G8" s="21">
        <v>7</v>
      </c>
      <c r="H8" s="47" t="s">
        <v>271</v>
      </c>
      <c r="I8" s="28">
        <v>3</v>
      </c>
      <c r="J8" s="28">
        <v>4</v>
      </c>
      <c r="K8" s="28">
        <v>0</v>
      </c>
      <c r="L8" s="28">
        <v>0</v>
      </c>
      <c r="M8" s="29">
        <f t="shared" si="0"/>
        <v>7</v>
      </c>
      <c r="N8" s="30"/>
    </row>
    <row r="9" spans="1:14" s="31" customFormat="1" ht="13.5">
      <c r="A9" s="27">
        <v>4</v>
      </c>
      <c r="B9" s="55" t="s">
        <v>90</v>
      </c>
      <c r="C9" s="55" t="s">
        <v>67</v>
      </c>
      <c r="D9" s="55"/>
      <c r="E9" s="55" t="s">
        <v>23</v>
      </c>
      <c r="F9" s="49"/>
      <c r="G9" s="21">
        <v>7</v>
      </c>
      <c r="H9" s="48" t="s">
        <v>258</v>
      </c>
      <c r="I9" s="38">
        <v>0</v>
      </c>
      <c r="J9" s="38" t="s">
        <v>311</v>
      </c>
      <c r="K9" s="38" t="s">
        <v>311</v>
      </c>
      <c r="L9" s="38">
        <v>6</v>
      </c>
      <c r="M9" s="29">
        <f t="shared" si="0"/>
        <v>6</v>
      </c>
      <c r="N9" s="30"/>
    </row>
    <row r="10" spans="1:14" s="31" customFormat="1" ht="13.5">
      <c r="A10" s="27">
        <v>5</v>
      </c>
      <c r="B10" s="55" t="s">
        <v>75</v>
      </c>
      <c r="C10" s="55" t="s">
        <v>76</v>
      </c>
      <c r="D10" s="55"/>
      <c r="E10" s="55" t="s">
        <v>28</v>
      </c>
      <c r="F10" s="49"/>
      <c r="G10" s="21">
        <v>7</v>
      </c>
      <c r="H10" s="47" t="s">
        <v>269</v>
      </c>
      <c r="I10" s="28">
        <v>0</v>
      </c>
      <c r="J10" s="28">
        <v>0</v>
      </c>
      <c r="K10" s="28">
        <v>0</v>
      </c>
      <c r="L10" s="28">
        <v>3</v>
      </c>
      <c r="M10" s="29">
        <f t="shared" si="0"/>
        <v>3</v>
      </c>
      <c r="N10" s="30"/>
    </row>
    <row r="11" spans="1:14" s="31" customFormat="1" ht="13.5">
      <c r="A11" s="27">
        <v>6</v>
      </c>
      <c r="B11" s="55" t="s">
        <v>93</v>
      </c>
      <c r="C11" s="55" t="s">
        <v>31</v>
      </c>
      <c r="D11" s="55"/>
      <c r="E11" s="55" t="s">
        <v>23</v>
      </c>
      <c r="F11" s="49"/>
      <c r="G11" s="21">
        <v>7</v>
      </c>
      <c r="H11" s="48" t="s">
        <v>261</v>
      </c>
      <c r="I11" s="38">
        <v>0</v>
      </c>
      <c r="J11" s="38">
        <v>2</v>
      </c>
      <c r="K11" s="38" t="s">
        <v>311</v>
      </c>
      <c r="L11" s="38" t="s">
        <v>311</v>
      </c>
      <c r="M11" s="29">
        <f t="shared" si="0"/>
        <v>2</v>
      </c>
      <c r="N11" s="30"/>
    </row>
    <row r="12" spans="1:14" s="31" customFormat="1" ht="13.5">
      <c r="A12" s="27">
        <v>7</v>
      </c>
      <c r="B12" s="55" t="s">
        <v>84</v>
      </c>
      <c r="C12" s="55" t="s">
        <v>61</v>
      </c>
      <c r="D12" s="55"/>
      <c r="E12" s="55" t="s">
        <v>28</v>
      </c>
      <c r="F12" s="49"/>
      <c r="G12" s="34">
        <v>7</v>
      </c>
      <c r="H12" s="52" t="s">
        <v>265</v>
      </c>
      <c r="I12" s="50">
        <v>0</v>
      </c>
      <c r="J12" s="50">
        <v>2</v>
      </c>
      <c r="K12" s="50">
        <v>0</v>
      </c>
      <c r="L12" s="50">
        <v>0</v>
      </c>
      <c r="M12" s="36">
        <f t="shared" si="0"/>
        <v>2</v>
      </c>
      <c r="N12" s="37"/>
    </row>
    <row r="13" spans="1:14" s="31" customFormat="1" ht="13.5">
      <c r="A13" s="27">
        <v>8</v>
      </c>
      <c r="B13" s="11" t="s">
        <v>89</v>
      </c>
      <c r="C13" s="11" t="s">
        <v>55</v>
      </c>
      <c r="D13" s="11"/>
      <c r="E13" s="11" t="s">
        <v>23</v>
      </c>
      <c r="F13" s="20"/>
      <c r="G13" s="21">
        <v>7</v>
      </c>
      <c r="H13" s="48" t="s">
        <v>267</v>
      </c>
      <c r="I13" s="38">
        <v>0</v>
      </c>
      <c r="J13" s="38">
        <v>2</v>
      </c>
      <c r="K13" s="38" t="s">
        <v>311</v>
      </c>
      <c r="L13" s="38" t="s">
        <v>311</v>
      </c>
      <c r="M13" s="29">
        <f t="shared" si="0"/>
        <v>2</v>
      </c>
      <c r="N13" s="30"/>
    </row>
    <row r="14" spans="1:14" s="31" customFormat="1" ht="13.5">
      <c r="A14" s="27">
        <v>9</v>
      </c>
      <c r="B14" s="11" t="s">
        <v>85</v>
      </c>
      <c r="C14" s="11" t="s">
        <v>86</v>
      </c>
      <c r="D14" s="11"/>
      <c r="E14" s="11" t="s">
        <v>28</v>
      </c>
      <c r="F14" s="20"/>
      <c r="G14" s="21">
        <v>7</v>
      </c>
      <c r="H14" s="48" t="s">
        <v>270</v>
      </c>
      <c r="I14" s="38">
        <v>0</v>
      </c>
      <c r="J14" s="38">
        <v>2</v>
      </c>
      <c r="K14" s="38" t="s">
        <v>311</v>
      </c>
      <c r="L14" s="38">
        <v>0</v>
      </c>
      <c r="M14" s="29">
        <f t="shared" si="0"/>
        <v>2</v>
      </c>
      <c r="N14" s="30"/>
    </row>
    <row r="15" spans="1:14" ht="13.5">
      <c r="A15" s="27">
        <v>10</v>
      </c>
      <c r="B15" s="11" t="s">
        <v>69</v>
      </c>
      <c r="C15" s="11" t="s">
        <v>70</v>
      </c>
      <c r="D15" s="11"/>
      <c r="E15" s="11" t="s">
        <v>20</v>
      </c>
      <c r="F15" s="20"/>
      <c r="G15" s="21">
        <v>7</v>
      </c>
      <c r="H15" s="47" t="s">
        <v>260</v>
      </c>
      <c r="I15" s="28">
        <v>0</v>
      </c>
      <c r="J15" s="28">
        <v>0</v>
      </c>
      <c r="K15" s="28" t="s">
        <v>311</v>
      </c>
      <c r="L15" s="28">
        <v>0</v>
      </c>
      <c r="M15" s="29">
        <f t="shared" si="0"/>
        <v>0</v>
      </c>
      <c r="N15" s="30"/>
    </row>
    <row r="16" spans="1:14" ht="13.5">
      <c r="A16" s="27">
        <v>11</v>
      </c>
      <c r="B16" s="11" t="s">
        <v>81</v>
      </c>
      <c r="C16" s="11" t="s">
        <v>82</v>
      </c>
      <c r="D16" s="11"/>
      <c r="E16" s="11" t="s">
        <v>20</v>
      </c>
      <c r="F16" s="20"/>
      <c r="G16" s="21">
        <v>7</v>
      </c>
      <c r="H16" s="48" t="s">
        <v>266</v>
      </c>
      <c r="I16" s="38">
        <v>0</v>
      </c>
      <c r="J16" s="38">
        <v>0</v>
      </c>
      <c r="K16" s="38" t="s">
        <v>311</v>
      </c>
      <c r="L16" s="38">
        <v>0</v>
      </c>
      <c r="M16" s="29">
        <f t="shared" si="0"/>
        <v>0</v>
      </c>
      <c r="N16" s="30"/>
    </row>
    <row r="17" spans="1:14" ht="13.5">
      <c r="A17" s="27">
        <v>12</v>
      </c>
      <c r="B17" s="11" t="s">
        <v>79</v>
      </c>
      <c r="C17" s="11" t="s">
        <v>21</v>
      </c>
      <c r="D17" s="11"/>
      <c r="E17" s="11" t="s">
        <v>28</v>
      </c>
      <c r="F17" s="20"/>
      <c r="G17" s="21">
        <v>7</v>
      </c>
      <c r="H17" s="47" t="s">
        <v>263</v>
      </c>
      <c r="I17" s="28">
        <v>0</v>
      </c>
      <c r="J17" s="28">
        <v>0</v>
      </c>
      <c r="K17" s="28">
        <v>0</v>
      </c>
      <c r="L17" s="28">
        <v>0</v>
      </c>
      <c r="M17" s="29">
        <f t="shared" si="0"/>
        <v>0</v>
      </c>
      <c r="N17" s="30"/>
    </row>
    <row r="18" spans="1:14" ht="13.5">
      <c r="A18" s="27">
        <v>13</v>
      </c>
      <c r="B18" s="11" t="s">
        <v>83</v>
      </c>
      <c r="C18" s="11" t="s">
        <v>40</v>
      </c>
      <c r="D18" s="11"/>
      <c r="E18" s="11" t="s">
        <v>23</v>
      </c>
      <c r="F18" s="20"/>
      <c r="G18" s="21">
        <v>7</v>
      </c>
      <c r="H18" s="48" t="s">
        <v>262</v>
      </c>
      <c r="I18" s="38">
        <v>0</v>
      </c>
      <c r="J18" s="38">
        <v>0</v>
      </c>
      <c r="K18" s="38">
        <v>0</v>
      </c>
      <c r="L18" s="38">
        <v>0</v>
      </c>
      <c r="M18" s="29">
        <f t="shared" si="0"/>
        <v>0</v>
      </c>
      <c r="N18" s="30"/>
    </row>
    <row r="19" spans="1:14" ht="13.5">
      <c r="A19" s="27">
        <v>14</v>
      </c>
      <c r="B19" s="11" t="s">
        <v>77</v>
      </c>
      <c r="C19" s="11" t="s">
        <v>78</v>
      </c>
      <c r="D19" s="11"/>
      <c r="E19" s="11" t="s">
        <v>28</v>
      </c>
      <c r="F19" s="20"/>
      <c r="G19" s="21">
        <v>7</v>
      </c>
      <c r="H19" s="47" t="s">
        <v>264</v>
      </c>
      <c r="I19" s="28">
        <v>0</v>
      </c>
      <c r="J19" s="28" t="s">
        <v>311</v>
      </c>
      <c r="K19" s="28" t="s">
        <v>311</v>
      </c>
      <c r="L19" s="28" t="s">
        <v>311</v>
      </c>
      <c r="M19" s="29">
        <f t="shared" si="0"/>
        <v>0</v>
      </c>
      <c r="N19" s="30"/>
    </row>
    <row r="20" spans="1:14" ht="13.5">
      <c r="A20" s="27">
        <v>15</v>
      </c>
      <c r="B20" s="11" t="s">
        <v>74</v>
      </c>
      <c r="C20" s="11" t="s">
        <v>30</v>
      </c>
      <c r="D20" s="11"/>
      <c r="E20" s="11" t="s">
        <v>28</v>
      </c>
      <c r="F20" s="20"/>
      <c r="G20" s="21">
        <v>7</v>
      </c>
      <c r="H20" s="47" t="s">
        <v>257</v>
      </c>
      <c r="I20" s="28">
        <v>0</v>
      </c>
      <c r="J20" s="28">
        <v>0</v>
      </c>
      <c r="K20" s="28" t="s">
        <v>311</v>
      </c>
      <c r="L20" s="28" t="s">
        <v>311</v>
      </c>
      <c r="M20" s="29">
        <f t="shared" si="0"/>
        <v>0</v>
      </c>
      <c r="N20" s="30"/>
    </row>
    <row r="21" spans="1:14" ht="13.5">
      <c r="A21" s="27">
        <v>16</v>
      </c>
      <c r="B21" s="11" t="s">
        <v>87</v>
      </c>
      <c r="C21" s="11" t="s">
        <v>88</v>
      </c>
      <c r="D21" s="11"/>
      <c r="E21" s="11" t="s">
        <v>23</v>
      </c>
      <c r="F21" s="20"/>
      <c r="G21" s="21">
        <v>7</v>
      </c>
      <c r="H21" s="48" t="s">
        <v>256</v>
      </c>
      <c r="I21" s="38">
        <v>0</v>
      </c>
      <c r="J21" s="38">
        <v>0</v>
      </c>
      <c r="K21" s="38">
        <v>0</v>
      </c>
      <c r="L21" s="38">
        <v>0</v>
      </c>
      <c r="M21" s="29">
        <f t="shared" si="0"/>
        <v>0</v>
      </c>
      <c r="N21" s="30"/>
    </row>
    <row r="22" spans="1:14" ht="13.5">
      <c r="A22" s="27"/>
      <c r="B22" s="11"/>
      <c r="C22" s="11"/>
      <c r="D22" s="11"/>
      <c r="E22" s="11" t="s">
        <v>20</v>
      </c>
      <c r="F22" s="20" t="s">
        <v>68</v>
      </c>
      <c r="G22" s="21"/>
      <c r="H22" s="47"/>
      <c r="I22" s="28"/>
      <c r="J22" s="28"/>
      <c r="K22" s="28"/>
      <c r="L22" s="28"/>
      <c r="M22" s="29"/>
      <c r="N22" s="30" t="s">
        <v>227</v>
      </c>
    </row>
    <row r="23" spans="1:14" ht="13.5">
      <c r="A23" s="27"/>
      <c r="B23" s="11"/>
      <c r="C23" s="11"/>
      <c r="D23" s="11"/>
      <c r="E23" s="11" t="s">
        <v>26</v>
      </c>
      <c r="F23" s="20" t="s">
        <v>27</v>
      </c>
      <c r="G23" s="21"/>
      <c r="H23" s="47"/>
      <c r="I23" s="28"/>
      <c r="J23" s="28"/>
      <c r="K23" s="28"/>
      <c r="L23" s="28"/>
      <c r="M23" s="29"/>
      <c r="N23" s="30" t="s">
        <v>227</v>
      </c>
    </row>
  </sheetData>
  <sheetProtection/>
  <autoFilter ref="A5:N5">
    <sortState ref="A6:N23">
      <sortCondition descending="1" sortBy="value" ref="M6:M23"/>
    </sortState>
  </autoFilter>
  <mergeCells count="8">
    <mergeCell ref="A1:N1"/>
    <mergeCell ref="C2:D2"/>
    <mergeCell ref="B3:C3"/>
    <mergeCell ref="F3:H3"/>
    <mergeCell ref="B4:C4"/>
    <mergeCell ref="F4:H4"/>
    <mergeCell ref="K4:N4"/>
    <mergeCell ref="K3:N3"/>
  </mergeCells>
  <dataValidations count="2">
    <dataValidation type="list" allowBlank="1" showInputMessage="1" showErrorMessage="1" sqref="O2 N5 O15:O65536">
      <formula1>"победитель,призёр,участник,неявка"</formula1>
    </dataValidation>
    <dataValidation type="list" allowBlank="1" showInputMessage="1" showErrorMessage="1" sqref="N6:N23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4">
      <selection activeCell="F29" sqref="F6:F29"/>
    </sheetView>
  </sheetViews>
  <sheetFormatPr defaultColWidth="9.125" defaultRowHeight="12.75"/>
  <cols>
    <col min="1" max="1" width="5.00390625" style="4" customWidth="1"/>
    <col min="2" max="2" width="14.875" style="4" customWidth="1"/>
    <col min="3" max="3" width="12.50390625" style="4" customWidth="1"/>
    <col min="4" max="5" width="15.00390625" style="4" customWidth="1"/>
    <col min="6" max="6" width="25.625" style="9" customWidth="1"/>
    <col min="7" max="7" width="8.50390625" style="9" customWidth="1"/>
    <col min="8" max="10" width="6.875" style="9" customWidth="1"/>
    <col min="11" max="11" width="6.875" style="4" customWidth="1"/>
    <col min="12" max="13" width="6.375" style="2" customWidth="1"/>
    <col min="14" max="16384" width="9.125" style="2" customWidth="1"/>
  </cols>
  <sheetData>
    <row r="1" spans="1:14" ht="30" customHeigh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1" ht="30" customHeight="1">
      <c r="A2" s="1"/>
      <c r="B2" s="1"/>
      <c r="C2" s="60"/>
      <c r="D2" s="60"/>
      <c r="E2" s="8" t="s">
        <v>13</v>
      </c>
      <c r="G2" s="8"/>
      <c r="H2" s="8"/>
      <c r="I2" s="8"/>
      <c r="J2" s="8"/>
      <c r="K2" s="1"/>
    </row>
    <row r="3" spans="1:14" ht="13.5">
      <c r="A3" s="3"/>
      <c r="B3" s="61" t="s">
        <v>8</v>
      </c>
      <c r="C3" s="61"/>
      <c r="F3" s="62"/>
      <c r="G3" s="62"/>
      <c r="H3" s="16"/>
      <c r="I3" s="16"/>
      <c r="J3" s="16"/>
      <c r="K3" s="62" t="s">
        <v>1</v>
      </c>
      <c r="L3" s="62"/>
      <c r="M3" s="62"/>
      <c r="N3" s="62"/>
    </row>
    <row r="4" spans="1:14" s="6" customFormat="1" ht="43.5" customHeight="1">
      <c r="A4" s="5"/>
      <c r="B4" s="63" t="s">
        <v>209</v>
      </c>
      <c r="C4" s="63"/>
      <c r="E4" s="6" t="s">
        <v>210</v>
      </c>
      <c r="F4" s="64"/>
      <c r="G4" s="64"/>
      <c r="H4" s="17"/>
      <c r="I4" s="17"/>
      <c r="J4" s="17"/>
      <c r="K4" s="64" t="s">
        <v>17</v>
      </c>
      <c r="L4" s="64"/>
      <c r="M4" s="64"/>
      <c r="N4" s="64"/>
    </row>
    <row r="5" spans="1:14" s="7" customFormat="1" ht="45.75" customHeight="1">
      <c r="A5" s="15" t="s">
        <v>2</v>
      </c>
      <c r="B5" s="14" t="s">
        <v>3</v>
      </c>
      <c r="C5" s="14" t="s">
        <v>4</v>
      </c>
      <c r="D5" s="14" t="s">
        <v>5</v>
      </c>
      <c r="E5" s="14" t="s">
        <v>15</v>
      </c>
      <c r="F5" s="14" t="s">
        <v>10</v>
      </c>
      <c r="G5" s="14" t="s">
        <v>16</v>
      </c>
      <c r="H5" s="14" t="s">
        <v>9</v>
      </c>
      <c r="I5" s="14">
        <v>1</v>
      </c>
      <c r="J5" s="14">
        <v>2</v>
      </c>
      <c r="K5" s="14">
        <v>3</v>
      </c>
      <c r="L5" s="14">
        <v>4</v>
      </c>
      <c r="M5" s="14" t="s">
        <v>6</v>
      </c>
      <c r="N5" s="14" t="s">
        <v>7</v>
      </c>
    </row>
    <row r="6" spans="1:14" s="7" customFormat="1" ht="13.5">
      <c r="A6" s="10">
        <v>1</v>
      </c>
      <c r="B6" s="22" t="s">
        <v>111</v>
      </c>
      <c r="C6" s="22" t="s">
        <v>112</v>
      </c>
      <c r="D6" s="22"/>
      <c r="E6" s="22" t="s">
        <v>20</v>
      </c>
      <c r="F6" s="22"/>
      <c r="G6" s="18">
        <v>8</v>
      </c>
      <c r="H6" s="53" t="s">
        <v>279</v>
      </c>
      <c r="I6" s="23">
        <v>8</v>
      </c>
      <c r="J6" s="23">
        <v>6</v>
      </c>
      <c r="K6" s="23">
        <v>2</v>
      </c>
      <c r="L6" s="18">
        <v>8</v>
      </c>
      <c r="M6" s="13">
        <f aca="true" t="shared" si="0" ref="M6:M29">SUM(I6:L6)</f>
        <v>24</v>
      </c>
      <c r="N6" s="12"/>
    </row>
    <row r="7" spans="1:14" s="7" customFormat="1" ht="13.5">
      <c r="A7" s="10">
        <v>2</v>
      </c>
      <c r="B7" s="20" t="s">
        <v>63</v>
      </c>
      <c r="C7" s="20" t="s">
        <v>64</v>
      </c>
      <c r="D7" s="20"/>
      <c r="E7" s="20" t="s">
        <v>23</v>
      </c>
      <c r="F7" s="20"/>
      <c r="G7" s="18">
        <v>8</v>
      </c>
      <c r="H7" s="53" t="s">
        <v>276</v>
      </c>
      <c r="I7" s="23">
        <v>7</v>
      </c>
      <c r="J7" s="23">
        <v>5</v>
      </c>
      <c r="K7" s="23">
        <v>5</v>
      </c>
      <c r="L7" s="18">
        <v>5</v>
      </c>
      <c r="M7" s="13">
        <f t="shared" si="0"/>
        <v>22</v>
      </c>
      <c r="N7" s="12"/>
    </row>
    <row r="8" spans="1:14" s="7" customFormat="1" ht="13.5">
      <c r="A8" s="10">
        <v>3</v>
      </c>
      <c r="B8" s="20" t="s">
        <v>65</v>
      </c>
      <c r="C8" s="20" t="s">
        <v>66</v>
      </c>
      <c r="D8" s="20"/>
      <c r="E8" s="20" t="s">
        <v>23</v>
      </c>
      <c r="F8" s="20"/>
      <c r="G8" s="18">
        <v>8</v>
      </c>
      <c r="H8" s="53" t="s">
        <v>288</v>
      </c>
      <c r="I8" s="23">
        <v>0</v>
      </c>
      <c r="J8" s="23">
        <v>6</v>
      </c>
      <c r="K8" s="23">
        <v>8</v>
      </c>
      <c r="L8" s="18">
        <v>8</v>
      </c>
      <c r="M8" s="13">
        <f t="shared" si="0"/>
        <v>22</v>
      </c>
      <c r="N8" s="12"/>
    </row>
    <row r="9" spans="1:14" s="7" customFormat="1" ht="13.5">
      <c r="A9" s="10">
        <v>4</v>
      </c>
      <c r="B9" s="49" t="s">
        <v>129</v>
      </c>
      <c r="C9" s="49" t="s">
        <v>39</v>
      </c>
      <c r="D9" s="49"/>
      <c r="E9" s="49" t="s">
        <v>23</v>
      </c>
      <c r="F9" s="49"/>
      <c r="G9" s="18">
        <v>8</v>
      </c>
      <c r="H9" s="48" t="s">
        <v>280</v>
      </c>
      <c r="I9" s="38">
        <v>8</v>
      </c>
      <c r="J9" s="38">
        <v>4</v>
      </c>
      <c r="K9" s="44">
        <v>4</v>
      </c>
      <c r="L9" s="12">
        <v>2</v>
      </c>
      <c r="M9" s="13">
        <f t="shared" si="0"/>
        <v>18</v>
      </c>
      <c r="N9" s="12"/>
    </row>
    <row r="10" spans="1:14" s="7" customFormat="1" ht="13.5">
      <c r="A10" s="10">
        <v>5</v>
      </c>
      <c r="B10" s="49" t="s">
        <v>60</v>
      </c>
      <c r="C10" s="49" t="s">
        <v>94</v>
      </c>
      <c r="D10" s="49"/>
      <c r="E10" s="49" t="s">
        <v>34</v>
      </c>
      <c r="F10" s="49"/>
      <c r="G10" s="18">
        <v>8</v>
      </c>
      <c r="H10" s="53" t="s">
        <v>287</v>
      </c>
      <c r="I10" s="23">
        <v>0</v>
      </c>
      <c r="J10" s="23">
        <v>6</v>
      </c>
      <c r="K10" s="23">
        <v>2</v>
      </c>
      <c r="L10" s="18">
        <v>3</v>
      </c>
      <c r="M10" s="13">
        <f t="shared" si="0"/>
        <v>11</v>
      </c>
      <c r="N10" s="12"/>
    </row>
    <row r="11" spans="1:14" s="7" customFormat="1" ht="13.5">
      <c r="A11" s="10">
        <v>6</v>
      </c>
      <c r="B11" s="49" t="s">
        <v>113</v>
      </c>
      <c r="C11" s="49" t="s">
        <v>114</v>
      </c>
      <c r="D11" s="49"/>
      <c r="E11" s="49" t="s">
        <v>101</v>
      </c>
      <c r="F11" s="49"/>
      <c r="G11" s="18">
        <v>8</v>
      </c>
      <c r="H11" s="53" t="s">
        <v>290</v>
      </c>
      <c r="I11" s="23">
        <v>0</v>
      </c>
      <c r="J11" s="23">
        <v>1</v>
      </c>
      <c r="K11" s="23">
        <v>1</v>
      </c>
      <c r="L11" s="18">
        <v>8</v>
      </c>
      <c r="M11" s="13">
        <f t="shared" si="0"/>
        <v>10</v>
      </c>
      <c r="N11" s="12"/>
    </row>
    <row r="12" spans="1:14" s="7" customFormat="1" ht="13.5">
      <c r="A12" s="10">
        <v>7</v>
      </c>
      <c r="B12" s="49" t="s">
        <v>95</v>
      </c>
      <c r="C12" s="49" t="s">
        <v>96</v>
      </c>
      <c r="D12" s="49"/>
      <c r="E12" s="49" t="s">
        <v>23</v>
      </c>
      <c r="F12" s="49"/>
      <c r="G12" s="18">
        <v>8</v>
      </c>
      <c r="H12" s="53" t="s">
        <v>275</v>
      </c>
      <c r="I12" s="23" t="s">
        <v>311</v>
      </c>
      <c r="J12" s="23">
        <v>5</v>
      </c>
      <c r="K12" s="23" t="s">
        <v>311</v>
      </c>
      <c r="L12" s="18">
        <v>5</v>
      </c>
      <c r="M12" s="13">
        <f t="shared" si="0"/>
        <v>10</v>
      </c>
      <c r="N12" s="12"/>
    </row>
    <row r="13" spans="1:14" s="7" customFormat="1" ht="13.5">
      <c r="A13" s="10">
        <v>8</v>
      </c>
      <c r="B13" s="49" t="s">
        <v>130</v>
      </c>
      <c r="C13" s="49" t="s">
        <v>70</v>
      </c>
      <c r="D13" s="49"/>
      <c r="E13" s="49" t="s">
        <v>23</v>
      </c>
      <c r="F13" s="49"/>
      <c r="G13" s="18">
        <v>8</v>
      </c>
      <c r="H13" s="48" t="s">
        <v>273</v>
      </c>
      <c r="I13" s="38">
        <v>0</v>
      </c>
      <c r="J13" s="38">
        <v>2</v>
      </c>
      <c r="K13" s="44">
        <v>0</v>
      </c>
      <c r="L13" s="12">
        <v>8</v>
      </c>
      <c r="M13" s="13">
        <f t="shared" si="0"/>
        <v>10</v>
      </c>
      <c r="N13" s="12"/>
    </row>
    <row r="14" spans="1:14" s="7" customFormat="1" ht="13.5">
      <c r="A14" s="10">
        <v>9</v>
      </c>
      <c r="B14" s="49" t="s">
        <v>97</v>
      </c>
      <c r="C14" s="49" t="s">
        <v>98</v>
      </c>
      <c r="D14" s="49"/>
      <c r="E14" s="49" t="s">
        <v>20</v>
      </c>
      <c r="F14" s="49"/>
      <c r="G14" s="18">
        <v>8</v>
      </c>
      <c r="H14" s="53" t="s">
        <v>292</v>
      </c>
      <c r="I14" s="23" t="s">
        <v>311</v>
      </c>
      <c r="J14" s="23">
        <v>6</v>
      </c>
      <c r="K14" s="23" t="s">
        <v>311</v>
      </c>
      <c r="L14" s="18">
        <v>1</v>
      </c>
      <c r="M14" s="13">
        <f t="shared" si="0"/>
        <v>7</v>
      </c>
      <c r="N14" s="12"/>
    </row>
    <row r="15" spans="1:14" ht="13.5">
      <c r="A15" s="10">
        <v>10</v>
      </c>
      <c r="B15" s="49" t="s">
        <v>128</v>
      </c>
      <c r="C15" s="49" t="s">
        <v>47</v>
      </c>
      <c r="D15" s="49"/>
      <c r="E15" s="49" t="s">
        <v>23</v>
      </c>
      <c r="F15" s="49"/>
      <c r="G15" s="18">
        <v>8</v>
      </c>
      <c r="H15" s="48" t="s">
        <v>281</v>
      </c>
      <c r="I15" s="38">
        <v>0</v>
      </c>
      <c r="J15" s="38">
        <v>1</v>
      </c>
      <c r="K15" s="44">
        <v>0</v>
      </c>
      <c r="L15" s="12">
        <v>5</v>
      </c>
      <c r="M15" s="13">
        <f t="shared" si="0"/>
        <v>6</v>
      </c>
      <c r="N15" s="12"/>
    </row>
    <row r="16" spans="1:14" ht="13.5">
      <c r="A16" s="10">
        <v>11</v>
      </c>
      <c r="B16" s="49" t="s">
        <v>125</v>
      </c>
      <c r="C16" s="49" t="s">
        <v>126</v>
      </c>
      <c r="D16" s="49"/>
      <c r="E16" s="49" t="s">
        <v>20</v>
      </c>
      <c r="F16" s="49"/>
      <c r="G16" s="18">
        <v>8</v>
      </c>
      <c r="H16" s="48" t="s">
        <v>277</v>
      </c>
      <c r="I16" s="38">
        <v>0</v>
      </c>
      <c r="J16" s="38">
        <v>1</v>
      </c>
      <c r="K16" s="44" t="s">
        <v>311</v>
      </c>
      <c r="L16" s="12">
        <v>3</v>
      </c>
      <c r="M16" s="13">
        <f t="shared" si="0"/>
        <v>4</v>
      </c>
      <c r="N16" s="12"/>
    </row>
    <row r="17" spans="1:14" ht="13.5">
      <c r="A17" s="10">
        <v>12</v>
      </c>
      <c r="B17" s="22" t="s">
        <v>99</v>
      </c>
      <c r="C17" s="22" t="s">
        <v>100</v>
      </c>
      <c r="D17" s="22"/>
      <c r="E17" s="22" t="s">
        <v>101</v>
      </c>
      <c r="F17" s="22"/>
      <c r="G17" s="18">
        <v>8</v>
      </c>
      <c r="H17" s="53" t="s">
        <v>285</v>
      </c>
      <c r="I17" s="23">
        <v>0</v>
      </c>
      <c r="J17" s="23">
        <v>4</v>
      </c>
      <c r="K17" s="23">
        <v>0</v>
      </c>
      <c r="L17" s="18">
        <v>0</v>
      </c>
      <c r="M17" s="13">
        <f t="shared" si="0"/>
        <v>4</v>
      </c>
      <c r="N17" s="12"/>
    </row>
    <row r="18" spans="1:14" ht="13.5">
      <c r="A18" s="10">
        <v>13</v>
      </c>
      <c r="B18" s="49" t="s">
        <v>115</v>
      </c>
      <c r="C18" s="49" t="s">
        <v>116</v>
      </c>
      <c r="D18" s="49"/>
      <c r="E18" s="49" t="s">
        <v>23</v>
      </c>
      <c r="F18" s="49"/>
      <c r="G18" s="18">
        <v>8</v>
      </c>
      <c r="H18" s="53" t="s">
        <v>295</v>
      </c>
      <c r="I18" s="23">
        <v>1</v>
      </c>
      <c r="J18" s="23">
        <v>1</v>
      </c>
      <c r="K18" s="23">
        <v>0</v>
      </c>
      <c r="L18" s="18" t="s">
        <v>311</v>
      </c>
      <c r="M18" s="13">
        <f t="shared" si="0"/>
        <v>2</v>
      </c>
      <c r="N18" s="12"/>
    </row>
    <row r="19" spans="1:14" ht="13.5">
      <c r="A19" s="10">
        <v>14</v>
      </c>
      <c r="B19" s="49" t="s">
        <v>122</v>
      </c>
      <c r="C19" s="49" t="s">
        <v>57</v>
      </c>
      <c r="D19" s="49"/>
      <c r="E19" s="49" t="s">
        <v>26</v>
      </c>
      <c r="F19" s="49"/>
      <c r="G19" s="40">
        <v>8</v>
      </c>
      <c r="H19" s="52" t="s">
        <v>250</v>
      </c>
      <c r="I19" s="50">
        <v>0</v>
      </c>
      <c r="J19" s="50">
        <v>0</v>
      </c>
      <c r="K19" s="51">
        <v>0</v>
      </c>
      <c r="L19" s="43">
        <v>2</v>
      </c>
      <c r="M19" s="42">
        <f t="shared" si="0"/>
        <v>2</v>
      </c>
      <c r="N19" s="43"/>
    </row>
    <row r="20" spans="1:14" ht="13.5">
      <c r="A20" s="10">
        <v>15</v>
      </c>
      <c r="B20" s="20" t="s">
        <v>105</v>
      </c>
      <c r="C20" s="20" t="s">
        <v>106</v>
      </c>
      <c r="D20" s="20"/>
      <c r="E20" s="20" t="s">
        <v>101</v>
      </c>
      <c r="F20" s="20"/>
      <c r="G20" s="18">
        <v>8</v>
      </c>
      <c r="H20" s="53" t="s">
        <v>282</v>
      </c>
      <c r="I20" s="23">
        <v>0</v>
      </c>
      <c r="J20" s="23">
        <v>1</v>
      </c>
      <c r="K20" s="23" t="s">
        <v>311</v>
      </c>
      <c r="L20" s="18" t="s">
        <v>311</v>
      </c>
      <c r="M20" s="13">
        <f t="shared" si="0"/>
        <v>1</v>
      </c>
      <c r="N20" s="12"/>
    </row>
    <row r="21" spans="1:14" ht="13.5">
      <c r="A21" s="10">
        <v>16</v>
      </c>
      <c r="B21" s="20" t="s">
        <v>132</v>
      </c>
      <c r="C21" s="20" t="s">
        <v>133</v>
      </c>
      <c r="D21" s="20"/>
      <c r="E21" s="20" t="s">
        <v>101</v>
      </c>
      <c r="F21" s="20"/>
      <c r="G21" s="18">
        <v>8</v>
      </c>
      <c r="H21" s="48" t="s">
        <v>286</v>
      </c>
      <c r="I21" s="38">
        <v>0</v>
      </c>
      <c r="J21" s="38">
        <v>1</v>
      </c>
      <c r="K21" s="44" t="s">
        <v>311</v>
      </c>
      <c r="L21" s="12">
        <v>0</v>
      </c>
      <c r="M21" s="13">
        <f t="shared" si="0"/>
        <v>1</v>
      </c>
      <c r="N21" s="12"/>
    </row>
    <row r="22" spans="1:14" ht="13.5">
      <c r="A22" s="10">
        <v>17</v>
      </c>
      <c r="B22" s="20" t="s">
        <v>123</v>
      </c>
      <c r="C22" s="20" t="s">
        <v>124</v>
      </c>
      <c r="D22" s="20"/>
      <c r="E22" s="20" t="s">
        <v>22</v>
      </c>
      <c r="F22" s="20"/>
      <c r="G22" s="18">
        <v>8</v>
      </c>
      <c r="H22" s="48" t="s">
        <v>291</v>
      </c>
      <c r="I22" s="38">
        <v>0</v>
      </c>
      <c r="J22" s="38">
        <v>1</v>
      </c>
      <c r="K22" s="44" t="s">
        <v>311</v>
      </c>
      <c r="L22" s="12" t="s">
        <v>311</v>
      </c>
      <c r="M22" s="13">
        <f t="shared" si="0"/>
        <v>1</v>
      </c>
      <c r="N22" s="12"/>
    </row>
    <row r="23" spans="1:14" ht="13.5">
      <c r="A23" s="10">
        <v>18</v>
      </c>
      <c r="B23" s="20" t="s">
        <v>117</v>
      </c>
      <c r="C23" s="20" t="s">
        <v>76</v>
      </c>
      <c r="D23" s="20"/>
      <c r="E23" s="20" t="s">
        <v>101</v>
      </c>
      <c r="F23" s="20"/>
      <c r="G23" s="18">
        <v>8</v>
      </c>
      <c r="H23" s="53" t="s">
        <v>293</v>
      </c>
      <c r="I23" s="23">
        <v>0</v>
      </c>
      <c r="J23" s="23">
        <v>1</v>
      </c>
      <c r="K23" s="23" t="s">
        <v>311</v>
      </c>
      <c r="L23" s="18">
        <v>0</v>
      </c>
      <c r="M23" s="13">
        <f t="shared" si="0"/>
        <v>1</v>
      </c>
      <c r="N23" s="12"/>
    </row>
    <row r="24" spans="1:14" ht="13.5">
      <c r="A24" s="10">
        <v>19</v>
      </c>
      <c r="B24" s="20" t="s">
        <v>109</v>
      </c>
      <c r="C24" s="20" t="s">
        <v>110</v>
      </c>
      <c r="D24" s="20"/>
      <c r="E24" s="20" t="s">
        <v>101</v>
      </c>
      <c r="F24" s="20"/>
      <c r="G24" s="18">
        <v>8</v>
      </c>
      <c r="H24" s="53" t="s">
        <v>294</v>
      </c>
      <c r="I24" s="23">
        <v>0</v>
      </c>
      <c r="J24" s="23">
        <v>1</v>
      </c>
      <c r="K24" s="23">
        <v>0</v>
      </c>
      <c r="L24" s="18" t="s">
        <v>311</v>
      </c>
      <c r="M24" s="13">
        <f t="shared" si="0"/>
        <v>1</v>
      </c>
      <c r="N24" s="12"/>
    </row>
    <row r="25" spans="1:14" ht="13.5">
      <c r="A25" s="10">
        <v>20</v>
      </c>
      <c r="B25" s="20" t="s">
        <v>107</v>
      </c>
      <c r="C25" s="20" t="s">
        <v>108</v>
      </c>
      <c r="D25" s="20"/>
      <c r="E25" s="20" t="s">
        <v>101</v>
      </c>
      <c r="F25" s="20"/>
      <c r="G25" s="18">
        <v>8</v>
      </c>
      <c r="H25" s="53" t="s">
        <v>296</v>
      </c>
      <c r="I25" s="23">
        <v>0</v>
      </c>
      <c r="J25" s="23">
        <v>1</v>
      </c>
      <c r="K25" s="23" t="s">
        <v>311</v>
      </c>
      <c r="L25" s="18" t="s">
        <v>311</v>
      </c>
      <c r="M25" s="13">
        <f t="shared" si="0"/>
        <v>1</v>
      </c>
      <c r="N25" s="12"/>
    </row>
    <row r="26" spans="1:14" ht="13.5">
      <c r="A26" s="10">
        <v>21</v>
      </c>
      <c r="B26" s="20" t="s">
        <v>118</v>
      </c>
      <c r="C26" s="20" t="s">
        <v>119</v>
      </c>
      <c r="D26" s="20"/>
      <c r="E26" s="20" t="s">
        <v>101</v>
      </c>
      <c r="F26" s="20"/>
      <c r="G26" s="18">
        <v>8</v>
      </c>
      <c r="H26" s="48" t="s">
        <v>274</v>
      </c>
      <c r="I26" s="38">
        <v>0</v>
      </c>
      <c r="J26" s="38">
        <v>1</v>
      </c>
      <c r="K26" s="44" t="s">
        <v>311</v>
      </c>
      <c r="L26" s="12" t="s">
        <v>311</v>
      </c>
      <c r="M26" s="13">
        <f t="shared" si="0"/>
        <v>1</v>
      </c>
      <c r="N26" s="12"/>
    </row>
    <row r="27" spans="1:14" ht="13.5">
      <c r="A27" s="10">
        <v>22</v>
      </c>
      <c r="B27" s="20" t="s">
        <v>103</v>
      </c>
      <c r="C27" s="20" t="s">
        <v>104</v>
      </c>
      <c r="D27" s="20"/>
      <c r="E27" s="20" t="s">
        <v>101</v>
      </c>
      <c r="F27" s="20"/>
      <c r="G27" s="18">
        <v>8</v>
      </c>
      <c r="H27" s="53" t="s">
        <v>278</v>
      </c>
      <c r="I27" s="23">
        <v>0</v>
      </c>
      <c r="J27" s="23">
        <v>0</v>
      </c>
      <c r="K27" s="23">
        <v>0</v>
      </c>
      <c r="L27" s="18" t="s">
        <v>311</v>
      </c>
      <c r="M27" s="13">
        <f t="shared" si="0"/>
        <v>0</v>
      </c>
      <c r="N27" s="12"/>
    </row>
    <row r="28" spans="1:14" ht="13.5">
      <c r="A28" s="10">
        <v>23</v>
      </c>
      <c r="B28" s="20" t="s">
        <v>131</v>
      </c>
      <c r="C28" s="20" t="s">
        <v>40</v>
      </c>
      <c r="D28" s="20"/>
      <c r="E28" s="20" t="s">
        <v>101</v>
      </c>
      <c r="F28" s="20"/>
      <c r="G28" s="18">
        <v>8</v>
      </c>
      <c r="H28" s="48" t="s">
        <v>284</v>
      </c>
      <c r="I28" s="38">
        <v>0</v>
      </c>
      <c r="J28" s="38" t="s">
        <v>311</v>
      </c>
      <c r="K28" s="44" t="s">
        <v>311</v>
      </c>
      <c r="L28" s="12" t="s">
        <v>311</v>
      </c>
      <c r="M28" s="13">
        <f t="shared" si="0"/>
        <v>0</v>
      </c>
      <c r="N28" s="12"/>
    </row>
    <row r="29" spans="1:14" ht="13.5">
      <c r="A29" s="10">
        <v>24</v>
      </c>
      <c r="B29" s="20" t="s">
        <v>127</v>
      </c>
      <c r="C29" s="20" t="s">
        <v>40</v>
      </c>
      <c r="D29" s="20"/>
      <c r="E29" s="20" t="s">
        <v>28</v>
      </c>
      <c r="F29" s="20"/>
      <c r="G29" s="18">
        <v>8</v>
      </c>
      <c r="H29" s="48" t="s">
        <v>289</v>
      </c>
      <c r="I29" s="38">
        <v>0</v>
      </c>
      <c r="J29" s="38">
        <v>0</v>
      </c>
      <c r="K29" s="44">
        <v>0</v>
      </c>
      <c r="L29" s="12">
        <v>0</v>
      </c>
      <c r="M29" s="13">
        <f t="shared" si="0"/>
        <v>0</v>
      </c>
      <c r="N29" s="12"/>
    </row>
    <row r="30" spans="1:14" ht="13.5">
      <c r="A30" s="10"/>
      <c r="B30" s="20"/>
      <c r="C30" s="20"/>
      <c r="D30" s="20"/>
      <c r="E30" s="20" t="s">
        <v>23</v>
      </c>
      <c r="F30" s="20" t="s">
        <v>50</v>
      </c>
      <c r="G30" s="18">
        <v>8</v>
      </c>
      <c r="H30" s="53"/>
      <c r="I30" s="23"/>
      <c r="J30" s="23"/>
      <c r="K30" s="23"/>
      <c r="L30" s="18"/>
      <c r="M30" s="13"/>
      <c r="N30" s="12" t="s">
        <v>227</v>
      </c>
    </row>
    <row r="31" spans="1:14" ht="13.5">
      <c r="A31" s="10"/>
      <c r="B31" s="20"/>
      <c r="C31" s="20"/>
      <c r="D31" s="20"/>
      <c r="E31" s="20" t="s">
        <v>101</v>
      </c>
      <c r="F31" s="20" t="s">
        <v>120</v>
      </c>
      <c r="G31" s="18">
        <v>8</v>
      </c>
      <c r="H31" s="48"/>
      <c r="I31" s="38"/>
      <c r="J31" s="38"/>
      <c r="K31" s="44"/>
      <c r="L31" s="12"/>
      <c r="M31" s="13"/>
      <c r="N31" s="12" t="s">
        <v>227</v>
      </c>
    </row>
    <row r="32" spans="1:14" ht="13.5">
      <c r="A32" s="10"/>
      <c r="B32" s="20"/>
      <c r="C32" s="20"/>
      <c r="D32" s="20"/>
      <c r="E32" s="20" t="s">
        <v>23</v>
      </c>
      <c r="F32" s="20" t="s">
        <v>50</v>
      </c>
      <c r="G32" s="18">
        <v>8</v>
      </c>
      <c r="H32" s="48"/>
      <c r="I32" s="38"/>
      <c r="J32" s="38"/>
      <c r="K32" s="44"/>
      <c r="L32" s="12"/>
      <c r="M32" s="13"/>
      <c r="N32" s="12" t="s">
        <v>227</v>
      </c>
    </row>
    <row r="33" spans="1:14" ht="13.5">
      <c r="A33" s="10"/>
      <c r="B33" s="20"/>
      <c r="C33" s="20"/>
      <c r="D33" s="20"/>
      <c r="E33" s="20" t="s">
        <v>22</v>
      </c>
      <c r="F33" s="20" t="s">
        <v>73</v>
      </c>
      <c r="G33" s="18">
        <v>8</v>
      </c>
      <c r="H33" s="48"/>
      <c r="I33" s="38"/>
      <c r="J33" s="38"/>
      <c r="K33" s="44"/>
      <c r="L33" s="12"/>
      <c r="M33" s="13"/>
      <c r="N33" s="12" t="s">
        <v>227</v>
      </c>
    </row>
    <row r="34" spans="1:14" ht="13.5">
      <c r="A34" s="10"/>
      <c r="B34" s="20"/>
      <c r="C34" s="20"/>
      <c r="D34" s="20"/>
      <c r="E34" s="20" t="s">
        <v>101</v>
      </c>
      <c r="F34" s="20" t="s">
        <v>102</v>
      </c>
      <c r="G34" s="18">
        <v>8</v>
      </c>
      <c r="H34" s="48"/>
      <c r="I34" s="38"/>
      <c r="J34" s="38"/>
      <c r="K34" s="44"/>
      <c r="L34" s="12"/>
      <c r="M34" s="13"/>
      <c r="N34" s="12" t="s">
        <v>227</v>
      </c>
    </row>
    <row r="35" spans="1:14" ht="13.5">
      <c r="A35" s="10"/>
      <c r="B35" s="20"/>
      <c r="C35" s="20"/>
      <c r="D35" s="20"/>
      <c r="E35" s="20" t="s">
        <v>101</v>
      </c>
      <c r="F35" s="20" t="s">
        <v>102</v>
      </c>
      <c r="G35" s="18">
        <v>8</v>
      </c>
      <c r="H35" s="48"/>
      <c r="I35" s="38"/>
      <c r="J35" s="38"/>
      <c r="K35" s="44"/>
      <c r="L35" s="12"/>
      <c r="M35" s="13"/>
      <c r="N35" s="12" t="s">
        <v>227</v>
      </c>
    </row>
  </sheetData>
  <sheetProtection/>
  <autoFilter ref="A5:N5">
    <sortState ref="A6:N35">
      <sortCondition descending="1" sortBy="value" ref="M6:M35"/>
    </sortState>
  </autoFilter>
  <mergeCells count="8">
    <mergeCell ref="A1:N1"/>
    <mergeCell ref="B4:C4"/>
    <mergeCell ref="B3:C3"/>
    <mergeCell ref="F3:G3"/>
    <mergeCell ref="F4:G4"/>
    <mergeCell ref="C2:D2"/>
    <mergeCell ref="K4:N4"/>
    <mergeCell ref="K3:N3"/>
  </mergeCells>
  <dataValidations count="2">
    <dataValidation type="list" allowBlank="1" showInputMessage="1" showErrorMessage="1" sqref="N5">
      <formula1>"победитель,призёр,участник,неявка"</formula1>
    </dataValidation>
    <dataValidation type="list" allowBlank="1" showInputMessage="1" showErrorMessage="1" sqref="N6:N35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4">
      <selection activeCell="F21" sqref="F6:F21"/>
    </sheetView>
  </sheetViews>
  <sheetFormatPr defaultColWidth="9.125" defaultRowHeight="12.75"/>
  <cols>
    <col min="1" max="1" width="5.00390625" style="4" customWidth="1"/>
    <col min="2" max="2" width="14.875" style="4" customWidth="1"/>
    <col min="3" max="3" width="12.50390625" style="4" customWidth="1"/>
    <col min="4" max="5" width="15.00390625" style="4" customWidth="1"/>
    <col min="6" max="6" width="25.625" style="9" customWidth="1"/>
    <col min="7" max="7" width="8.50390625" style="9" customWidth="1"/>
    <col min="8" max="12" width="6.875" style="9" customWidth="1"/>
    <col min="13" max="13" width="6.875" style="4" customWidth="1"/>
    <col min="14" max="15" width="6.375" style="2" customWidth="1"/>
    <col min="16" max="16384" width="9.125" style="2" customWidth="1"/>
  </cols>
  <sheetData>
    <row r="1" spans="1:16" ht="30" customHeigh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3" ht="30" customHeight="1">
      <c r="A2" s="1"/>
      <c r="B2" s="1"/>
      <c r="C2" s="60"/>
      <c r="D2" s="60"/>
      <c r="E2" s="8" t="s">
        <v>11</v>
      </c>
      <c r="G2" s="8"/>
      <c r="H2" s="8"/>
      <c r="I2" s="8"/>
      <c r="J2" s="8"/>
      <c r="K2" s="8"/>
      <c r="L2" s="8"/>
      <c r="M2" s="1"/>
    </row>
    <row r="3" spans="1:16" ht="13.5">
      <c r="A3" s="3"/>
      <c r="B3" s="61" t="s">
        <v>8</v>
      </c>
      <c r="C3" s="61"/>
      <c r="F3" s="62"/>
      <c r="G3" s="62"/>
      <c r="H3" s="16"/>
      <c r="I3" s="16"/>
      <c r="J3" s="16"/>
      <c r="K3" s="62" t="s">
        <v>1</v>
      </c>
      <c r="L3" s="62"/>
      <c r="M3" s="62"/>
      <c r="N3" s="62"/>
      <c r="O3" s="62"/>
      <c r="P3" s="62"/>
    </row>
    <row r="4" spans="1:16" s="6" customFormat="1" ht="43.5" customHeight="1">
      <c r="A4" s="5"/>
      <c r="B4" s="63" t="s">
        <v>209</v>
      </c>
      <c r="C4" s="63"/>
      <c r="E4" s="6" t="s">
        <v>210</v>
      </c>
      <c r="F4" s="17"/>
      <c r="H4" s="17"/>
      <c r="I4" s="17"/>
      <c r="J4" s="17"/>
      <c r="K4" s="64" t="s">
        <v>17</v>
      </c>
      <c r="L4" s="64"/>
      <c r="M4" s="64"/>
      <c r="N4" s="64"/>
      <c r="O4" s="64"/>
      <c r="P4" s="64"/>
    </row>
    <row r="5" spans="1:16" s="7" customFormat="1" ht="45.75" customHeight="1">
      <c r="A5" s="15" t="s">
        <v>2</v>
      </c>
      <c r="B5" s="14" t="s">
        <v>3</v>
      </c>
      <c r="C5" s="14" t="s">
        <v>4</v>
      </c>
      <c r="D5" s="14" t="s">
        <v>5</v>
      </c>
      <c r="E5" s="14" t="s">
        <v>15</v>
      </c>
      <c r="F5" s="14" t="s">
        <v>10</v>
      </c>
      <c r="G5" s="14" t="s">
        <v>16</v>
      </c>
      <c r="H5" s="14" t="s">
        <v>9</v>
      </c>
      <c r="I5" s="14">
        <v>1</v>
      </c>
      <c r="J5" s="14">
        <v>2</v>
      </c>
      <c r="K5" s="14">
        <v>3</v>
      </c>
      <c r="L5" s="14">
        <v>4</v>
      </c>
      <c r="M5" s="14">
        <v>5</v>
      </c>
      <c r="N5" s="14">
        <v>6</v>
      </c>
      <c r="O5" s="14" t="s">
        <v>6</v>
      </c>
      <c r="P5" s="14" t="s">
        <v>7</v>
      </c>
    </row>
    <row r="6" spans="1:16" s="7" customFormat="1" ht="13.5">
      <c r="A6" s="10">
        <v>1</v>
      </c>
      <c r="B6" s="20" t="s">
        <v>48</v>
      </c>
      <c r="C6" s="20" t="s">
        <v>135</v>
      </c>
      <c r="D6" s="20"/>
      <c r="E6" s="20" t="s">
        <v>20</v>
      </c>
      <c r="F6" s="20"/>
      <c r="G6" s="18">
        <v>9</v>
      </c>
      <c r="H6" s="53" t="s">
        <v>297</v>
      </c>
      <c r="I6" s="23">
        <v>8</v>
      </c>
      <c r="J6" s="23">
        <v>4</v>
      </c>
      <c r="K6" s="23">
        <v>5</v>
      </c>
      <c r="L6" s="23">
        <v>6</v>
      </c>
      <c r="M6" s="23">
        <v>6</v>
      </c>
      <c r="N6" s="18">
        <v>0</v>
      </c>
      <c r="O6" s="13">
        <f aca="true" t="shared" si="0" ref="O6:O21">SUM(I6:N6)</f>
        <v>29</v>
      </c>
      <c r="P6" s="12"/>
    </row>
    <row r="7" spans="1:16" s="7" customFormat="1" ht="13.5">
      <c r="A7" s="10">
        <v>2</v>
      </c>
      <c r="B7" s="20" t="s">
        <v>134</v>
      </c>
      <c r="C7" s="20" t="s">
        <v>36</v>
      </c>
      <c r="D7" s="20"/>
      <c r="E7" s="20" t="s">
        <v>23</v>
      </c>
      <c r="F7" s="20"/>
      <c r="G7" s="18">
        <v>9</v>
      </c>
      <c r="H7" s="53" t="s">
        <v>302</v>
      </c>
      <c r="I7" s="23">
        <v>0</v>
      </c>
      <c r="J7" s="23">
        <v>1</v>
      </c>
      <c r="K7" s="23">
        <v>3</v>
      </c>
      <c r="L7" s="23">
        <v>8</v>
      </c>
      <c r="M7" s="23">
        <v>2</v>
      </c>
      <c r="N7" s="18">
        <v>8</v>
      </c>
      <c r="O7" s="13">
        <f t="shared" si="0"/>
        <v>22</v>
      </c>
      <c r="P7" s="12"/>
    </row>
    <row r="8" spans="1:16" s="7" customFormat="1" ht="13.5">
      <c r="A8" s="10">
        <v>3</v>
      </c>
      <c r="B8" s="20" t="s">
        <v>56</v>
      </c>
      <c r="C8" s="20" t="s">
        <v>49</v>
      </c>
      <c r="D8" s="20"/>
      <c r="E8" s="20" t="s">
        <v>22</v>
      </c>
      <c r="F8" s="20"/>
      <c r="G8" s="18">
        <v>9</v>
      </c>
      <c r="H8" s="53" t="s">
        <v>300</v>
      </c>
      <c r="I8" s="23" t="s">
        <v>311</v>
      </c>
      <c r="J8" s="23" t="s">
        <v>311</v>
      </c>
      <c r="K8" s="23">
        <v>3</v>
      </c>
      <c r="L8" s="23">
        <v>6</v>
      </c>
      <c r="M8" s="23" t="s">
        <v>311</v>
      </c>
      <c r="N8" s="18">
        <v>8</v>
      </c>
      <c r="O8" s="13">
        <f t="shared" si="0"/>
        <v>17</v>
      </c>
      <c r="P8" s="12"/>
    </row>
    <row r="9" spans="1:16" s="7" customFormat="1" ht="13.5">
      <c r="A9" s="10">
        <v>4</v>
      </c>
      <c r="B9" s="20" t="s">
        <v>58</v>
      </c>
      <c r="C9" s="20" t="s">
        <v>59</v>
      </c>
      <c r="D9" s="20"/>
      <c r="E9" s="20" t="s">
        <v>22</v>
      </c>
      <c r="F9" s="20"/>
      <c r="G9" s="18">
        <v>9</v>
      </c>
      <c r="H9" s="48" t="s">
        <v>301</v>
      </c>
      <c r="I9" s="38">
        <v>0</v>
      </c>
      <c r="J9" s="38">
        <v>4</v>
      </c>
      <c r="K9" s="38">
        <v>0</v>
      </c>
      <c r="L9" s="38">
        <v>6</v>
      </c>
      <c r="M9" s="44">
        <v>0</v>
      </c>
      <c r="N9" s="12" t="s">
        <v>311</v>
      </c>
      <c r="O9" s="13">
        <f t="shared" si="0"/>
        <v>10</v>
      </c>
      <c r="P9" s="12"/>
    </row>
    <row r="10" spans="1:16" s="7" customFormat="1" ht="13.5">
      <c r="A10" s="10">
        <v>5</v>
      </c>
      <c r="B10" s="20" t="s">
        <v>140</v>
      </c>
      <c r="C10" s="20" t="s">
        <v>141</v>
      </c>
      <c r="D10" s="20"/>
      <c r="E10" s="20" t="s">
        <v>26</v>
      </c>
      <c r="F10" s="20"/>
      <c r="G10" s="18">
        <v>9</v>
      </c>
      <c r="H10" s="48" t="s">
        <v>303</v>
      </c>
      <c r="I10" s="38">
        <v>0</v>
      </c>
      <c r="J10" s="38">
        <v>0</v>
      </c>
      <c r="K10" s="38" t="s">
        <v>311</v>
      </c>
      <c r="L10" s="38">
        <v>8</v>
      </c>
      <c r="M10" s="44">
        <v>0</v>
      </c>
      <c r="N10" s="12">
        <v>2</v>
      </c>
      <c r="O10" s="13">
        <f t="shared" si="0"/>
        <v>10</v>
      </c>
      <c r="P10" s="12"/>
    </row>
    <row r="11" spans="1:16" ht="13.5">
      <c r="A11" s="10">
        <v>6</v>
      </c>
      <c r="B11" s="20" t="s">
        <v>155</v>
      </c>
      <c r="C11" s="20" t="s">
        <v>112</v>
      </c>
      <c r="D11" s="20"/>
      <c r="E11" s="20" t="s">
        <v>22</v>
      </c>
      <c r="F11" s="20"/>
      <c r="G11" s="18">
        <v>9</v>
      </c>
      <c r="H11" s="48" t="s">
        <v>304</v>
      </c>
      <c r="I11" s="38">
        <v>0</v>
      </c>
      <c r="J11" s="38">
        <v>0</v>
      </c>
      <c r="K11" s="38">
        <v>5</v>
      </c>
      <c r="L11" s="38">
        <v>0</v>
      </c>
      <c r="M11" s="44">
        <v>1</v>
      </c>
      <c r="N11" s="12" t="s">
        <v>311</v>
      </c>
      <c r="O11" s="13">
        <f t="shared" si="0"/>
        <v>6</v>
      </c>
      <c r="P11" s="12"/>
    </row>
    <row r="12" spans="1:16" ht="13.5">
      <c r="A12" s="10">
        <v>7</v>
      </c>
      <c r="B12" s="20" t="s">
        <v>143</v>
      </c>
      <c r="C12" s="20" t="s">
        <v>144</v>
      </c>
      <c r="D12" s="20"/>
      <c r="E12" s="20" t="s">
        <v>22</v>
      </c>
      <c r="F12" s="20"/>
      <c r="G12" s="18">
        <v>9</v>
      </c>
      <c r="H12" s="48" t="s">
        <v>299</v>
      </c>
      <c r="I12" s="38">
        <v>2</v>
      </c>
      <c r="J12" s="38">
        <v>1</v>
      </c>
      <c r="K12" s="38">
        <v>2</v>
      </c>
      <c r="L12" s="38" t="s">
        <v>311</v>
      </c>
      <c r="M12" s="44">
        <v>0</v>
      </c>
      <c r="N12" s="12" t="s">
        <v>311</v>
      </c>
      <c r="O12" s="13">
        <f t="shared" si="0"/>
        <v>5</v>
      </c>
      <c r="P12" s="12"/>
    </row>
    <row r="13" spans="1:16" ht="13.5">
      <c r="A13" s="10">
        <v>8</v>
      </c>
      <c r="B13" s="20" t="s">
        <v>148</v>
      </c>
      <c r="C13" s="20" t="s">
        <v>149</v>
      </c>
      <c r="D13" s="20"/>
      <c r="E13" s="20" t="s">
        <v>22</v>
      </c>
      <c r="F13" s="20"/>
      <c r="G13" s="18">
        <v>9</v>
      </c>
      <c r="H13" s="48" t="s">
        <v>310</v>
      </c>
      <c r="I13" s="38">
        <v>0</v>
      </c>
      <c r="J13" s="38">
        <v>0</v>
      </c>
      <c r="K13" s="38">
        <v>2</v>
      </c>
      <c r="L13" s="38">
        <v>0</v>
      </c>
      <c r="M13" s="44">
        <v>2</v>
      </c>
      <c r="N13" s="12">
        <v>0</v>
      </c>
      <c r="O13" s="13">
        <f t="shared" si="0"/>
        <v>4</v>
      </c>
      <c r="P13" s="12"/>
    </row>
    <row r="14" spans="1:16" ht="13.5">
      <c r="A14" s="10">
        <v>9</v>
      </c>
      <c r="B14" s="20" t="s">
        <v>145</v>
      </c>
      <c r="C14" s="20" t="s">
        <v>72</v>
      </c>
      <c r="D14" s="20"/>
      <c r="E14" s="20" t="s">
        <v>20</v>
      </c>
      <c r="F14" s="20"/>
      <c r="G14" s="18">
        <v>9</v>
      </c>
      <c r="H14" s="48" t="s">
        <v>283</v>
      </c>
      <c r="I14" s="38">
        <v>0</v>
      </c>
      <c r="J14" s="38">
        <v>1</v>
      </c>
      <c r="K14" s="38">
        <v>0</v>
      </c>
      <c r="L14" s="38">
        <v>0</v>
      </c>
      <c r="M14" s="44">
        <v>2</v>
      </c>
      <c r="N14" s="12" t="s">
        <v>311</v>
      </c>
      <c r="O14" s="13">
        <f t="shared" si="0"/>
        <v>3</v>
      </c>
      <c r="P14" s="12"/>
    </row>
    <row r="15" spans="1:16" ht="13.5">
      <c r="A15" s="10">
        <v>10</v>
      </c>
      <c r="B15" s="20" t="s">
        <v>136</v>
      </c>
      <c r="C15" s="20" t="s">
        <v>137</v>
      </c>
      <c r="D15" s="20"/>
      <c r="E15" s="20" t="s">
        <v>23</v>
      </c>
      <c r="F15" s="20"/>
      <c r="G15" s="21">
        <v>9</v>
      </c>
      <c r="H15" s="53" t="s">
        <v>308</v>
      </c>
      <c r="I15" s="23">
        <v>0</v>
      </c>
      <c r="J15" s="23">
        <v>0</v>
      </c>
      <c r="K15" s="23">
        <v>2</v>
      </c>
      <c r="L15" s="23" t="s">
        <v>311</v>
      </c>
      <c r="M15" s="23">
        <v>0</v>
      </c>
      <c r="N15" s="18">
        <v>0</v>
      </c>
      <c r="O15" s="13">
        <f t="shared" si="0"/>
        <v>2</v>
      </c>
      <c r="P15" s="12"/>
    </row>
    <row r="16" spans="1:16" ht="13.5">
      <c r="A16" s="10">
        <v>11</v>
      </c>
      <c r="B16" s="20" t="s">
        <v>138</v>
      </c>
      <c r="C16" s="20" t="s">
        <v>21</v>
      </c>
      <c r="D16" s="20"/>
      <c r="E16" s="20" t="s">
        <v>20</v>
      </c>
      <c r="F16" s="20"/>
      <c r="G16" s="18">
        <v>9</v>
      </c>
      <c r="H16" s="48" t="s">
        <v>298</v>
      </c>
      <c r="I16" s="38">
        <v>0</v>
      </c>
      <c r="J16" s="38">
        <v>0</v>
      </c>
      <c r="K16" s="38">
        <v>0</v>
      </c>
      <c r="L16" s="38">
        <v>0</v>
      </c>
      <c r="M16" s="44">
        <v>0</v>
      </c>
      <c r="N16" s="12">
        <v>0</v>
      </c>
      <c r="O16" s="13">
        <f t="shared" si="0"/>
        <v>0</v>
      </c>
      <c r="P16" s="12"/>
    </row>
    <row r="17" spans="1:16" ht="13.5">
      <c r="A17" s="10">
        <v>12</v>
      </c>
      <c r="B17" s="20" t="s">
        <v>152</v>
      </c>
      <c r="C17" s="20" t="s">
        <v>36</v>
      </c>
      <c r="D17" s="20"/>
      <c r="E17" s="20" t="s">
        <v>20</v>
      </c>
      <c r="F17" s="20"/>
      <c r="G17" s="18">
        <v>9</v>
      </c>
      <c r="H17" s="48" t="s">
        <v>268</v>
      </c>
      <c r="I17" s="38">
        <v>0</v>
      </c>
      <c r="J17" s="38">
        <v>0</v>
      </c>
      <c r="K17" s="38">
        <v>0</v>
      </c>
      <c r="L17" s="38">
        <v>0</v>
      </c>
      <c r="M17" s="44">
        <v>0</v>
      </c>
      <c r="N17" s="12">
        <v>0</v>
      </c>
      <c r="O17" s="13">
        <f t="shared" si="0"/>
        <v>0</v>
      </c>
      <c r="P17" s="12"/>
    </row>
    <row r="18" spans="1:16" ht="13.5">
      <c r="A18" s="10">
        <v>13</v>
      </c>
      <c r="B18" s="20" t="s">
        <v>153</v>
      </c>
      <c r="C18" s="20" t="s">
        <v>154</v>
      </c>
      <c r="D18" s="20"/>
      <c r="E18" s="20" t="s">
        <v>20</v>
      </c>
      <c r="F18" s="20"/>
      <c r="G18" s="18">
        <v>9</v>
      </c>
      <c r="H18" s="48" t="s">
        <v>305</v>
      </c>
      <c r="I18" s="38">
        <v>0</v>
      </c>
      <c r="J18" s="38">
        <v>0</v>
      </c>
      <c r="K18" s="38">
        <v>0</v>
      </c>
      <c r="L18" s="38">
        <v>0</v>
      </c>
      <c r="M18" s="44">
        <v>0</v>
      </c>
      <c r="N18" s="12">
        <v>0</v>
      </c>
      <c r="O18" s="13">
        <f t="shared" si="0"/>
        <v>0</v>
      </c>
      <c r="P18" s="12"/>
    </row>
    <row r="19" spans="1:16" ht="13.5">
      <c r="A19" s="10">
        <v>14</v>
      </c>
      <c r="B19" s="20" t="s">
        <v>146</v>
      </c>
      <c r="C19" s="20" t="s">
        <v>147</v>
      </c>
      <c r="D19" s="20"/>
      <c r="E19" s="20" t="s">
        <v>20</v>
      </c>
      <c r="F19" s="20"/>
      <c r="G19" s="18">
        <v>9</v>
      </c>
      <c r="H19" s="48" t="s">
        <v>306</v>
      </c>
      <c r="I19" s="38">
        <v>0</v>
      </c>
      <c r="J19" s="38">
        <v>0</v>
      </c>
      <c r="K19" s="38">
        <v>0</v>
      </c>
      <c r="L19" s="38" t="s">
        <v>311</v>
      </c>
      <c r="M19" s="44" t="s">
        <v>311</v>
      </c>
      <c r="N19" s="12" t="s">
        <v>311</v>
      </c>
      <c r="O19" s="13">
        <f t="shared" si="0"/>
        <v>0</v>
      </c>
      <c r="P19" s="12"/>
    </row>
    <row r="20" spans="1:16" ht="13.5">
      <c r="A20" s="10">
        <v>15</v>
      </c>
      <c r="B20" s="20" t="s">
        <v>51</v>
      </c>
      <c r="C20" s="20" t="s">
        <v>52</v>
      </c>
      <c r="D20" s="20"/>
      <c r="E20" s="20" t="s">
        <v>23</v>
      </c>
      <c r="F20" s="20"/>
      <c r="G20" s="18">
        <v>9</v>
      </c>
      <c r="H20" s="53" t="s">
        <v>307</v>
      </c>
      <c r="I20" s="23">
        <v>0</v>
      </c>
      <c r="J20" s="23" t="s">
        <v>311</v>
      </c>
      <c r="K20" s="23" t="s">
        <v>311</v>
      </c>
      <c r="L20" s="23" t="s">
        <v>311</v>
      </c>
      <c r="M20" s="23" t="s">
        <v>311</v>
      </c>
      <c r="N20" s="18" t="s">
        <v>311</v>
      </c>
      <c r="O20" s="13">
        <f t="shared" si="0"/>
        <v>0</v>
      </c>
      <c r="P20" s="12"/>
    </row>
    <row r="21" spans="1:16" ht="13.5">
      <c r="A21" s="10">
        <v>16</v>
      </c>
      <c r="B21" s="20" t="s">
        <v>142</v>
      </c>
      <c r="C21" s="20" t="s">
        <v>57</v>
      </c>
      <c r="D21" s="20"/>
      <c r="E21" s="20" t="s">
        <v>23</v>
      </c>
      <c r="F21" s="20"/>
      <c r="G21" s="18">
        <v>9</v>
      </c>
      <c r="H21" s="48" t="s">
        <v>309</v>
      </c>
      <c r="I21" s="38">
        <v>0</v>
      </c>
      <c r="J21" s="38" t="s">
        <v>311</v>
      </c>
      <c r="K21" s="38">
        <v>0</v>
      </c>
      <c r="L21" s="38" t="s">
        <v>311</v>
      </c>
      <c r="M21" s="44" t="s">
        <v>311</v>
      </c>
      <c r="N21" s="12" t="s">
        <v>311</v>
      </c>
      <c r="O21" s="13">
        <f t="shared" si="0"/>
        <v>0</v>
      </c>
      <c r="P21" s="12"/>
    </row>
    <row r="22" spans="1:16" ht="13.5">
      <c r="A22" s="10"/>
      <c r="B22" s="20"/>
      <c r="C22" s="20"/>
      <c r="D22" s="20"/>
      <c r="E22" s="20" t="s">
        <v>23</v>
      </c>
      <c r="F22" s="20" t="s">
        <v>53</v>
      </c>
      <c r="G22" s="18">
        <v>9</v>
      </c>
      <c r="H22" s="53"/>
      <c r="I22" s="23"/>
      <c r="J22" s="23"/>
      <c r="K22" s="23"/>
      <c r="L22" s="23"/>
      <c r="M22" s="23"/>
      <c r="N22" s="18"/>
      <c r="O22" s="13"/>
      <c r="P22" s="12" t="s">
        <v>227</v>
      </c>
    </row>
    <row r="23" spans="1:16" ht="13.5">
      <c r="A23" s="10"/>
      <c r="B23" s="20"/>
      <c r="C23" s="20"/>
      <c r="D23" s="20"/>
      <c r="E23" s="20" t="s">
        <v>23</v>
      </c>
      <c r="F23" s="20" t="s">
        <v>24</v>
      </c>
      <c r="G23" s="18">
        <v>9</v>
      </c>
      <c r="H23" s="53"/>
      <c r="I23" s="23"/>
      <c r="J23" s="23"/>
      <c r="K23" s="23"/>
      <c r="L23" s="23"/>
      <c r="M23" s="23"/>
      <c r="N23" s="18"/>
      <c r="O23" s="13"/>
      <c r="P23" s="12" t="s">
        <v>227</v>
      </c>
    </row>
    <row r="24" spans="1:16" ht="13.5">
      <c r="A24" s="10"/>
      <c r="B24" s="20"/>
      <c r="C24" s="20"/>
      <c r="D24" s="20"/>
      <c r="E24" s="20" t="s">
        <v>26</v>
      </c>
      <c r="F24" s="20" t="s">
        <v>27</v>
      </c>
      <c r="G24" s="18">
        <v>9</v>
      </c>
      <c r="H24" s="48"/>
      <c r="I24" s="38"/>
      <c r="J24" s="38"/>
      <c r="K24" s="38"/>
      <c r="L24" s="38"/>
      <c r="M24" s="44"/>
      <c r="N24" s="12"/>
      <c r="O24" s="13"/>
      <c r="P24" s="12" t="s">
        <v>227</v>
      </c>
    </row>
    <row r="25" spans="1:16" ht="13.5">
      <c r="A25" s="10"/>
      <c r="B25" s="20"/>
      <c r="C25" s="20"/>
      <c r="D25" s="20"/>
      <c r="E25" s="20" t="s">
        <v>20</v>
      </c>
      <c r="F25" s="20" t="s">
        <v>139</v>
      </c>
      <c r="G25" s="18">
        <v>9</v>
      </c>
      <c r="H25" s="48"/>
      <c r="I25" s="38"/>
      <c r="J25" s="38"/>
      <c r="K25" s="38"/>
      <c r="L25" s="38"/>
      <c r="M25" s="44"/>
      <c r="N25" s="12"/>
      <c r="O25" s="13"/>
      <c r="P25" s="12" t="s">
        <v>227</v>
      </c>
    </row>
    <row r="26" spans="1:16" ht="13.5">
      <c r="A26" s="10"/>
      <c r="B26" s="20"/>
      <c r="C26" s="20"/>
      <c r="D26" s="20"/>
      <c r="E26" s="20" t="s">
        <v>28</v>
      </c>
      <c r="F26" s="20" t="s">
        <v>151</v>
      </c>
      <c r="G26" s="18">
        <v>9</v>
      </c>
      <c r="H26" s="48"/>
      <c r="I26" s="38"/>
      <c r="J26" s="38"/>
      <c r="K26" s="38"/>
      <c r="L26" s="38"/>
      <c r="M26" s="44"/>
      <c r="N26" s="12"/>
      <c r="O26" s="13"/>
      <c r="P26" s="12" t="s">
        <v>227</v>
      </c>
    </row>
  </sheetData>
  <sheetProtection/>
  <autoFilter ref="A5:P5">
    <sortState ref="A6:P26">
      <sortCondition descending="1" sortBy="value" ref="O6:O26"/>
    </sortState>
  </autoFilter>
  <mergeCells count="7">
    <mergeCell ref="A1:P1"/>
    <mergeCell ref="C2:D2"/>
    <mergeCell ref="B3:C3"/>
    <mergeCell ref="F3:G3"/>
    <mergeCell ref="B4:C4"/>
    <mergeCell ref="K4:P4"/>
    <mergeCell ref="K3:P3"/>
  </mergeCells>
  <dataValidations count="2">
    <dataValidation type="list" allowBlank="1" showInputMessage="1" showErrorMessage="1" sqref="P2 P27:P65536 P5">
      <formula1>"победитель,призёр,участник,неявка"</formula1>
    </dataValidation>
    <dataValidation type="list" allowBlank="1" showInputMessage="1" showErrorMessage="1" sqref="P6:P26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85" zoomScaleNormal="85" zoomScalePageLayoutView="0" workbookViewId="0" topLeftCell="A4">
      <selection activeCell="F31" sqref="F6:F31"/>
    </sheetView>
  </sheetViews>
  <sheetFormatPr defaultColWidth="9.125" defaultRowHeight="12.75"/>
  <cols>
    <col min="1" max="1" width="5.00390625" style="4" customWidth="1"/>
    <col min="2" max="2" width="14.875" style="4" customWidth="1"/>
    <col min="3" max="3" width="12.50390625" style="4" customWidth="1"/>
    <col min="4" max="5" width="15.00390625" style="4" customWidth="1"/>
    <col min="6" max="6" width="25.625" style="9" customWidth="1"/>
    <col min="7" max="7" width="8.50390625" style="9" customWidth="1"/>
    <col min="8" max="12" width="6.875" style="9" customWidth="1"/>
    <col min="13" max="13" width="6.875" style="4" customWidth="1"/>
    <col min="14" max="15" width="6.375" style="2" customWidth="1"/>
    <col min="16" max="16" width="10.875" style="2" customWidth="1"/>
    <col min="17" max="16384" width="9.125" style="2" customWidth="1"/>
  </cols>
  <sheetData>
    <row r="1" spans="1:16" ht="30" customHeigh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3" ht="30" customHeight="1">
      <c r="A2" s="1"/>
      <c r="B2" s="1"/>
      <c r="C2" s="60"/>
      <c r="D2" s="60"/>
      <c r="E2" s="8" t="s">
        <v>18</v>
      </c>
      <c r="F2" s="8"/>
      <c r="G2" s="8"/>
      <c r="H2" s="8"/>
      <c r="I2" s="8"/>
      <c r="J2" s="8"/>
      <c r="K2" s="8"/>
      <c r="L2" s="8"/>
      <c r="M2" s="1"/>
    </row>
    <row r="3" spans="1:16" ht="13.5">
      <c r="A3" s="3"/>
      <c r="B3" s="61" t="s">
        <v>8</v>
      </c>
      <c r="C3" s="61"/>
      <c r="F3" s="62"/>
      <c r="G3" s="62"/>
      <c r="H3" s="16"/>
      <c r="I3" s="16"/>
      <c r="J3" s="16"/>
      <c r="K3" s="62" t="s">
        <v>1</v>
      </c>
      <c r="L3" s="62"/>
      <c r="M3" s="62"/>
      <c r="N3" s="62"/>
      <c r="O3" s="62"/>
      <c r="P3" s="62"/>
    </row>
    <row r="4" spans="1:16" s="6" customFormat="1" ht="43.5" customHeight="1">
      <c r="A4" s="5"/>
      <c r="B4" s="63" t="s">
        <v>209</v>
      </c>
      <c r="C4" s="63"/>
      <c r="E4" s="6" t="s">
        <v>210</v>
      </c>
      <c r="F4" s="64"/>
      <c r="G4" s="64"/>
      <c r="H4" s="17"/>
      <c r="I4" s="17"/>
      <c r="J4" s="17"/>
      <c r="K4" s="64" t="s">
        <v>17</v>
      </c>
      <c r="L4" s="64"/>
      <c r="M4" s="64"/>
      <c r="N4" s="64"/>
      <c r="O4" s="64"/>
      <c r="P4" s="64"/>
    </row>
    <row r="5" spans="1:16" s="7" customFormat="1" ht="45.75" customHeight="1">
      <c r="A5" s="15" t="s">
        <v>2</v>
      </c>
      <c r="B5" s="14" t="s">
        <v>3</v>
      </c>
      <c r="C5" s="14" t="s">
        <v>4</v>
      </c>
      <c r="D5" s="14" t="s">
        <v>5</v>
      </c>
      <c r="E5" s="14" t="s">
        <v>15</v>
      </c>
      <c r="F5" s="14" t="s">
        <v>10</v>
      </c>
      <c r="G5" s="14" t="s">
        <v>16</v>
      </c>
      <c r="H5" s="14" t="s">
        <v>9</v>
      </c>
      <c r="I5" s="14">
        <v>1</v>
      </c>
      <c r="J5" s="14">
        <v>2</v>
      </c>
      <c r="K5" s="14">
        <v>3</v>
      </c>
      <c r="L5" s="14">
        <v>4</v>
      </c>
      <c r="M5" s="14">
        <v>5</v>
      </c>
      <c r="N5" s="14">
        <v>6</v>
      </c>
      <c r="O5" s="14" t="s">
        <v>6</v>
      </c>
      <c r="P5" s="14" t="s">
        <v>7</v>
      </c>
    </row>
    <row r="6" spans="1:16" s="7" customFormat="1" ht="13.5">
      <c r="A6" s="10">
        <v>1</v>
      </c>
      <c r="B6" s="20" t="s">
        <v>43</v>
      </c>
      <c r="C6" s="20" t="s">
        <v>44</v>
      </c>
      <c r="D6" s="20"/>
      <c r="E6" s="20" t="s">
        <v>34</v>
      </c>
      <c r="F6" s="20"/>
      <c r="G6" s="18">
        <v>10</v>
      </c>
      <c r="H6" s="53" t="s">
        <v>253</v>
      </c>
      <c r="I6" s="23">
        <v>7</v>
      </c>
      <c r="J6" s="23">
        <v>8</v>
      </c>
      <c r="K6" s="23">
        <v>8</v>
      </c>
      <c r="L6" s="23">
        <v>8</v>
      </c>
      <c r="M6" s="23">
        <v>8</v>
      </c>
      <c r="N6" s="18">
        <v>6</v>
      </c>
      <c r="O6" s="13">
        <f aca="true" t="shared" si="0" ref="O6:O31">SUM(I6:N6)</f>
        <v>45</v>
      </c>
      <c r="P6" s="12"/>
    </row>
    <row r="7" spans="1:16" s="7" customFormat="1" ht="13.5">
      <c r="A7" s="39">
        <v>2</v>
      </c>
      <c r="B7" s="49" t="s">
        <v>45</v>
      </c>
      <c r="C7" s="49" t="s">
        <v>46</v>
      </c>
      <c r="D7" s="49"/>
      <c r="E7" s="49" t="s">
        <v>20</v>
      </c>
      <c r="F7" s="49"/>
      <c r="G7" s="40">
        <v>10</v>
      </c>
      <c r="H7" s="57" t="s">
        <v>245</v>
      </c>
      <c r="I7" s="41">
        <v>0</v>
      </c>
      <c r="J7" s="41">
        <v>8</v>
      </c>
      <c r="K7" s="41">
        <v>8</v>
      </c>
      <c r="L7" s="41">
        <v>7</v>
      </c>
      <c r="M7" s="41">
        <v>8</v>
      </c>
      <c r="N7" s="40">
        <v>8</v>
      </c>
      <c r="O7" s="42">
        <f t="shared" si="0"/>
        <v>39</v>
      </c>
      <c r="P7" s="43"/>
    </row>
    <row r="8" spans="1:16" s="7" customFormat="1" ht="13.5">
      <c r="A8" s="10">
        <v>3</v>
      </c>
      <c r="B8" s="20" t="s">
        <v>167</v>
      </c>
      <c r="C8" s="20" t="s">
        <v>62</v>
      </c>
      <c r="D8" s="20"/>
      <c r="E8" s="20" t="s">
        <v>26</v>
      </c>
      <c r="F8" s="20"/>
      <c r="G8" s="21">
        <v>10</v>
      </c>
      <c r="H8" s="48" t="s">
        <v>240</v>
      </c>
      <c r="I8" s="38">
        <v>7</v>
      </c>
      <c r="J8" s="38">
        <v>8</v>
      </c>
      <c r="K8" s="38">
        <v>1</v>
      </c>
      <c r="L8" s="38">
        <v>8</v>
      </c>
      <c r="M8" s="44">
        <v>7</v>
      </c>
      <c r="N8" s="12" t="s">
        <v>311</v>
      </c>
      <c r="O8" s="29">
        <f t="shared" si="0"/>
        <v>31</v>
      </c>
      <c r="P8" s="30"/>
    </row>
    <row r="9" spans="1:16" s="7" customFormat="1" ht="13.5">
      <c r="A9" s="39">
        <v>4</v>
      </c>
      <c r="B9" s="20" t="s">
        <v>158</v>
      </c>
      <c r="C9" s="20" t="s">
        <v>36</v>
      </c>
      <c r="D9" s="20"/>
      <c r="E9" s="20" t="s">
        <v>26</v>
      </c>
      <c r="F9" s="20"/>
      <c r="G9" s="18">
        <v>10</v>
      </c>
      <c r="H9" s="53" t="s">
        <v>251</v>
      </c>
      <c r="I9" s="23">
        <v>8</v>
      </c>
      <c r="J9" s="23">
        <v>2</v>
      </c>
      <c r="K9" s="23">
        <v>4</v>
      </c>
      <c r="L9" s="23">
        <v>0</v>
      </c>
      <c r="M9" s="23">
        <v>8</v>
      </c>
      <c r="N9" s="18" t="s">
        <v>311</v>
      </c>
      <c r="O9" s="13">
        <f t="shared" si="0"/>
        <v>22</v>
      </c>
      <c r="P9" s="12"/>
    </row>
    <row r="10" spans="1:16" s="31" customFormat="1" ht="13.5">
      <c r="A10" s="10">
        <v>5</v>
      </c>
      <c r="B10" s="20" t="s">
        <v>177</v>
      </c>
      <c r="C10" s="20" t="s">
        <v>164</v>
      </c>
      <c r="D10" s="20"/>
      <c r="E10" s="20" t="s">
        <v>20</v>
      </c>
      <c r="F10" s="20"/>
      <c r="G10" s="21">
        <v>10</v>
      </c>
      <c r="H10" s="48" t="s">
        <v>255</v>
      </c>
      <c r="I10" s="38">
        <v>0</v>
      </c>
      <c r="J10" s="38">
        <v>0</v>
      </c>
      <c r="K10" s="38">
        <v>1</v>
      </c>
      <c r="L10" s="38" t="s">
        <v>311</v>
      </c>
      <c r="M10" s="44">
        <v>7</v>
      </c>
      <c r="N10" s="12">
        <v>8</v>
      </c>
      <c r="O10" s="29">
        <f t="shared" si="0"/>
        <v>16</v>
      </c>
      <c r="P10" s="30"/>
    </row>
    <row r="11" spans="1:16" s="7" customFormat="1" ht="13.5">
      <c r="A11" s="39">
        <v>6</v>
      </c>
      <c r="B11" s="20" t="s">
        <v>170</v>
      </c>
      <c r="C11" s="20" t="s">
        <v>171</v>
      </c>
      <c r="D11" s="20"/>
      <c r="E11" s="20" t="s">
        <v>23</v>
      </c>
      <c r="F11" s="20"/>
      <c r="G11" s="21">
        <v>10</v>
      </c>
      <c r="H11" s="48" t="s">
        <v>233</v>
      </c>
      <c r="I11" s="38">
        <v>0</v>
      </c>
      <c r="J11" s="38" t="s">
        <v>311</v>
      </c>
      <c r="K11" s="38">
        <v>2</v>
      </c>
      <c r="L11" s="38" t="s">
        <v>311</v>
      </c>
      <c r="M11" s="44">
        <v>8</v>
      </c>
      <c r="N11" s="12" t="s">
        <v>311</v>
      </c>
      <c r="O11" s="29">
        <f t="shared" si="0"/>
        <v>10</v>
      </c>
      <c r="P11" s="30"/>
    </row>
    <row r="12" spans="1:16" s="7" customFormat="1" ht="13.5">
      <c r="A12" s="10">
        <v>7</v>
      </c>
      <c r="B12" s="20" t="s">
        <v>163</v>
      </c>
      <c r="C12" s="20" t="s">
        <v>164</v>
      </c>
      <c r="D12" s="20"/>
      <c r="E12" s="20" t="s">
        <v>26</v>
      </c>
      <c r="F12" s="20"/>
      <c r="G12" s="21">
        <v>10</v>
      </c>
      <c r="H12" s="54" t="s">
        <v>232</v>
      </c>
      <c r="I12" s="28">
        <v>0</v>
      </c>
      <c r="J12" s="28">
        <v>0</v>
      </c>
      <c r="K12" s="28">
        <v>1</v>
      </c>
      <c r="L12" s="28" t="s">
        <v>311</v>
      </c>
      <c r="M12" s="28">
        <v>8</v>
      </c>
      <c r="N12" s="21" t="s">
        <v>311</v>
      </c>
      <c r="O12" s="29">
        <f t="shared" si="0"/>
        <v>9</v>
      </c>
      <c r="P12" s="30"/>
    </row>
    <row r="13" spans="1:16" ht="13.5">
      <c r="A13" s="39">
        <v>8</v>
      </c>
      <c r="B13" s="20" t="s">
        <v>181</v>
      </c>
      <c r="C13" s="20" t="s">
        <v>182</v>
      </c>
      <c r="D13" s="20"/>
      <c r="E13" s="20" t="s">
        <v>23</v>
      </c>
      <c r="F13" s="20"/>
      <c r="G13" s="21">
        <v>10</v>
      </c>
      <c r="H13" s="48" t="s">
        <v>244</v>
      </c>
      <c r="I13" s="38">
        <v>7</v>
      </c>
      <c r="J13" s="38">
        <v>1</v>
      </c>
      <c r="K13" s="38" t="s">
        <v>311</v>
      </c>
      <c r="L13" s="38">
        <v>0</v>
      </c>
      <c r="M13" s="44" t="s">
        <v>311</v>
      </c>
      <c r="N13" s="12" t="s">
        <v>311</v>
      </c>
      <c r="O13" s="29">
        <f t="shared" si="0"/>
        <v>8</v>
      </c>
      <c r="P13" s="30"/>
    </row>
    <row r="14" spans="1:16" s="33" customFormat="1" ht="13.5">
      <c r="A14" s="10">
        <v>9</v>
      </c>
      <c r="B14" s="20" t="s">
        <v>185</v>
      </c>
      <c r="C14" s="20" t="s">
        <v>186</v>
      </c>
      <c r="D14" s="20"/>
      <c r="E14" s="20" t="s">
        <v>22</v>
      </c>
      <c r="F14" s="20"/>
      <c r="G14" s="21">
        <v>10</v>
      </c>
      <c r="H14" s="48" t="s">
        <v>230</v>
      </c>
      <c r="I14" s="38">
        <v>5</v>
      </c>
      <c r="J14" s="38">
        <v>0</v>
      </c>
      <c r="K14" s="38">
        <v>0</v>
      </c>
      <c r="L14" s="38" t="s">
        <v>311</v>
      </c>
      <c r="M14" s="44">
        <v>2</v>
      </c>
      <c r="N14" s="12" t="s">
        <v>311</v>
      </c>
      <c r="O14" s="29">
        <f t="shared" si="0"/>
        <v>7</v>
      </c>
      <c r="P14" s="30"/>
    </row>
    <row r="15" spans="1:16" ht="13.5">
      <c r="A15" s="39">
        <v>10</v>
      </c>
      <c r="B15" s="20" t="s">
        <v>160</v>
      </c>
      <c r="C15" s="20" t="s">
        <v>25</v>
      </c>
      <c r="D15" s="20"/>
      <c r="E15" s="20" t="s">
        <v>26</v>
      </c>
      <c r="F15" s="20"/>
      <c r="G15" s="18">
        <v>10</v>
      </c>
      <c r="H15" s="53" t="s">
        <v>252</v>
      </c>
      <c r="I15" s="23">
        <v>0</v>
      </c>
      <c r="J15" s="23" t="s">
        <v>311</v>
      </c>
      <c r="K15" s="23">
        <v>1</v>
      </c>
      <c r="L15" s="23">
        <v>0</v>
      </c>
      <c r="M15" s="23">
        <v>5</v>
      </c>
      <c r="N15" s="18" t="s">
        <v>311</v>
      </c>
      <c r="O15" s="13">
        <f t="shared" si="0"/>
        <v>6</v>
      </c>
      <c r="P15" s="12"/>
    </row>
    <row r="16" spans="1:16" ht="13.5">
      <c r="A16" s="10">
        <v>11</v>
      </c>
      <c r="B16" s="20" t="s">
        <v>156</v>
      </c>
      <c r="C16" s="20" t="s">
        <v>157</v>
      </c>
      <c r="D16" s="20"/>
      <c r="E16" s="20" t="s">
        <v>101</v>
      </c>
      <c r="F16" s="20"/>
      <c r="G16" s="18">
        <v>10</v>
      </c>
      <c r="H16" s="53" t="s">
        <v>247</v>
      </c>
      <c r="I16" s="23">
        <v>5</v>
      </c>
      <c r="J16" s="23" t="s">
        <v>311</v>
      </c>
      <c r="K16" s="23">
        <v>0</v>
      </c>
      <c r="L16" s="23" t="s">
        <v>311</v>
      </c>
      <c r="M16" s="23" t="s">
        <v>311</v>
      </c>
      <c r="N16" s="18" t="s">
        <v>311</v>
      </c>
      <c r="O16" s="13">
        <f t="shared" si="0"/>
        <v>5</v>
      </c>
      <c r="P16" s="12"/>
    </row>
    <row r="17" spans="1:16" ht="13.5">
      <c r="A17" s="39">
        <v>12</v>
      </c>
      <c r="B17" s="20" t="s">
        <v>166</v>
      </c>
      <c r="C17" s="20" t="s">
        <v>92</v>
      </c>
      <c r="D17" s="20"/>
      <c r="E17" s="20" t="s">
        <v>26</v>
      </c>
      <c r="F17" s="20"/>
      <c r="G17" s="21">
        <v>10</v>
      </c>
      <c r="H17" s="48" t="s">
        <v>234</v>
      </c>
      <c r="I17" s="38">
        <v>0</v>
      </c>
      <c r="J17" s="38">
        <v>2</v>
      </c>
      <c r="K17" s="38">
        <v>0</v>
      </c>
      <c r="L17" s="38">
        <v>2</v>
      </c>
      <c r="M17" s="44" t="s">
        <v>311</v>
      </c>
      <c r="N17" s="12" t="s">
        <v>311</v>
      </c>
      <c r="O17" s="29">
        <f t="shared" si="0"/>
        <v>4</v>
      </c>
      <c r="P17" s="30"/>
    </row>
    <row r="18" spans="1:16" ht="13.5">
      <c r="A18" s="10">
        <v>13</v>
      </c>
      <c r="B18" s="20" t="s">
        <v>187</v>
      </c>
      <c r="C18" s="20" t="s">
        <v>188</v>
      </c>
      <c r="D18" s="20"/>
      <c r="E18" s="20" t="s">
        <v>26</v>
      </c>
      <c r="F18" s="20"/>
      <c r="G18" s="21">
        <v>10</v>
      </c>
      <c r="H18" s="48" t="s">
        <v>239</v>
      </c>
      <c r="I18" s="38">
        <v>0</v>
      </c>
      <c r="J18" s="38">
        <v>0</v>
      </c>
      <c r="K18" s="38">
        <v>1</v>
      </c>
      <c r="L18" s="38">
        <v>0</v>
      </c>
      <c r="M18" s="44">
        <v>2</v>
      </c>
      <c r="N18" s="12">
        <v>0</v>
      </c>
      <c r="O18" s="29">
        <f t="shared" si="0"/>
        <v>3</v>
      </c>
      <c r="P18" s="30"/>
    </row>
    <row r="19" spans="1:16" ht="13.5">
      <c r="A19" s="39">
        <v>14</v>
      </c>
      <c r="B19" s="20" t="s">
        <v>162</v>
      </c>
      <c r="C19" s="20" t="s">
        <v>94</v>
      </c>
      <c r="D19" s="20"/>
      <c r="E19" s="20" t="s">
        <v>20</v>
      </c>
      <c r="F19" s="20"/>
      <c r="G19" s="18">
        <v>10</v>
      </c>
      <c r="H19" s="53" t="s">
        <v>254</v>
      </c>
      <c r="I19" s="23">
        <v>0</v>
      </c>
      <c r="J19" s="23" t="s">
        <v>311</v>
      </c>
      <c r="K19" s="23" t="s">
        <v>311</v>
      </c>
      <c r="L19" s="23">
        <v>0</v>
      </c>
      <c r="M19" s="23">
        <v>3</v>
      </c>
      <c r="N19" s="18" t="s">
        <v>311</v>
      </c>
      <c r="O19" s="13">
        <f t="shared" si="0"/>
        <v>3</v>
      </c>
      <c r="P19" s="12"/>
    </row>
    <row r="20" spans="1:16" ht="13.5">
      <c r="A20" s="10">
        <v>15</v>
      </c>
      <c r="B20" s="20" t="s">
        <v>161</v>
      </c>
      <c r="C20" s="20" t="s">
        <v>141</v>
      </c>
      <c r="D20" s="20"/>
      <c r="E20" s="20" t="s">
        <v>26</v>
      </c>
      <c r="F20" s="20"/>
      <c r="G20" s="18">
        <v>10</v>
      </c>
      <c r="H20" s="53" t="s">
        <v>236</v>
      </c>
      <c r="I20" s="23">
        <v>0</v>
      </c>
      <c r="J20" s="23">
        <v>0</v>
      </c>
      <c r="K20" s="23">
        <v>0</v>
      </c>
      <c r="L20" s="23">
        <v>2</v>
      </c>
      <c r="M20" s="23">
        <v>0</v>
      </c>
      <c r="N20" s="18">
        <v>0</v>
      </c>
      <c r="O20" s="13">
        <f t="shared" si="0"/>
        <v>2</v>
      </c>
      <c r="P20" s="12"/>
    </row>
    <row r="21" spans="1:16" ht="13.5">
      <c r="A21" s="39">
        <v>16</v>
      </c>
      <c r="B21" s="20" t="s">
        <v>168</v>
      </c>
      <c r="C21" s="20" t="s">
        <v>150</v>
      </c>
      <c r="D21" s="20"/>
      <c r="E21" s="20" t="s">
        <v>28</v>
      </c>
      <c r="F21" s="20"/>
      <c r="G21" s="21">
        <v>10</v>
      </c>
      <c r="H21" s="48" t="s">
        <v>243</v>
      </c>
      <c r="I21" s="38">
        <v>0</v>
      </c>
      <c r="J21" s="38">
        <v>0</v>
      </c>
      <c r="K21" s="38">
        <v>2</v>
      </c>
      <c r="L21" s="38">
        <v>0</v>
      </c>
      <c r="M21" s="44">
        <v>0</v>
      </c>
      <c r="N21" s="12">
        <v>0</v>
      </c>
      <c r="O21" s="29">
        <f t="shared" si="0"/>
        <v>2</v>
      </c>
      <c r="P21" s="30"/>
    </row>
    <row r="22" spans="1:16" ht="13.5">
      <c r="A22" s="10">
        <v>17</v>
      </c>
      <c r="B22" s="20" t="s">
        <v>178</v>
      </c>
      <c r="C22" s="20" t="s">
        <v>179</v>
      </c>
      <c r="D22" s="20"/>
      <c r="E22" s="20" t="s">
        <v>26</v>
      </c>
      <c r="F22" s="20"/>
      <c r="G22" s="21">
        <v>10</v>
      </c>
      <c r="H22" s="48" t="s">
        <v>229</v>
      </c>
      <c r="I22" s="38">
        <v>0</v>
      </c>
      <c r="J22" s="38">
        <v>0</v>
      </c>
      <c r="K22" s="38">
        <v>1</v>
      </c>
      <c r="L22" s="38">
        <v>0</v>
      </c>
      <c r="M22" s="44">
        <v>0</v>
      </c>
      <c r="N22" s="12" t="s">
        <v>311</v>
      </c>
      <c r="O22" s="29">
        <f t="shared" si="0"/>
        <v>1</v>
      </c>
      <c r="P22" s="30"/>
    </row>
    <row r="23" spans="1:16" ht="13.5">
      <c r="A23" s="39">
        <v>18</v>
      </c>
      <c r="B23" s="20" t="s">
        <v>175</v>
      </c>
      <c r="C23" s="20" t="s">
        <v>116</v>
      </c>
      <c r="D23" s="20"/>
      <c r="E23" s="20" t="s">
        <v>23</v>
      </c>
      <c r="F23" s="20"/>
      <c r="G23" s="21">
        <v>10</v>
      </c>
      <c r="H23" s="48" t="s">
        <v>238</v>
      </c>
      <c r="I23" s="38">
        <v>0</v>
      </c>
      <c r="J23" s="38">
        <v>0</v>
      </c>
      <c r="K23" s="38">
        <v>1</v>
      </c>
      <c r="L23" s="38" t="s">
        <v>311</v>
      </c>
      <c r="M23" s="44" t="s">
        <v>311</v>
      </c>
      <c r="N23" s="12" t="s">
        <v>311</v>
      </c>
      <c r="O23" s="29">
        <f t="shared" si="0"/>
        <v>1</v>
      </c>
      <c r="P23" s="30"/>
    </row>
    <row r="24" spans="1:16" ht="13.5">
      <c r="A24" s="10">
        <v>19</v>
      </c>
      <c r="B24" s="20" t="s">
        <v>176</v>
      </c>
      <c r="C24" s="20" t="s">
        <v>121</v>
      </c>
      <c r="D24" s="20"/>
      <c r="E24" s="20" t="s">
        <v>22</v>
      </c>
      <c r="F24" s="20"/>
      <c r="G24" s="21">
        <v>10</v>
      </c>
      <c r="H24" s="48" t="s">
        <v>241</v>
      </c>
      <c r="I24" s="38">
        <v>0</v>
      </c>
      <c r="J24" s="38">
        <v>0</v>
      </c>
      <c r="K24" s="38">
        <v>1</v>
      </c>
      <c r="L24" s="38" t="s">
        <v>311</v>
      </c>
      <c r="M24" s="44">
        <v>0</v>
      </c>
      <c r="N24" s="12" t="s">
        <v>311</v>
      </c>
      <c r="O24" s="29">
        <f t="shared" si="0"/>
        <v>1</v>
      </c>
      <c r="P24" s="30"/>
    </row>
    <row r="25" spans="1:16" ht="13.5">
      <c r="A25" s="39">
        <v>20</v>
      </c>
      <c r="B25" s="20" t="s">
        <v>183</v>
      </c>
      <c r="C25" s="20" t="s">
        <v>184</v>
      </c>
      <c r="D25" s="20"/>
      <c r="E25" s="20" t="s">
        <v>23</v>
      </c>
      <c r="F25" s="20"/>
      <c r="G25" s="21">
        <v>10</v>
      </c>
      <c r="H25" s="48" t="s">
        <v>242</v>
      </c>
      <c r="I25" s="38">
        <v>0</v>
      </c>
      <c r="J25" s="38">
        <v>0</v>
      </c>
      <c r="K25" s="38">
        <v>1</v>
      </c>
      <c r="L25" s="38">
        <v>0</v>
      </c>
      <c r="M25" s="44">
        <v>0</v>
      </c>
      <c r="N25" s="12">
        <v>0</v>
      </c>
      <c r="O25" s="29">
        <f t="shared" si="0"/>
        <v>1</v>
      </c>
      <c r="P25" s="30"/>
    </row>
    <row r="26" spans="1:16" ht="13.5">
      <c r="A26" s="10">
        <v>21</v>
      </c>
      <c r="B26" s="20" t="s">
        <v>180</v>
      </c>
      <c r="C26" s="20" t="s">
        <v>36</v>
      </c>
      <c r="D26" s="20"/>
      <c r="E26" s="20" t="s">
        <v>23</v>
      </c>
      <c r="F26" s="20"/>
      <c r="G26" s="21">
        <v>10</v>
      </c>
      <c r="H26" s="48" t="s">
        <v>246</v>
      </c>
      <c r="I26" s="38">
        <v>0</v>
      </c>
      <c r="J26" s="38">
        <v>0</v>
      </c>
      <c r="K26" s="38" t="s">
        <v>311</v>
      </c>
      <c r="L26" s="38">
        <v>1</v>
      </c>
      <c r="M26" s="44" t="s">
        <v>311</v>
      </c>
      <c r="N26" s="12" t="s">
        <v>311</v>
      </c>
      <c r="O26" s="29">
        <f t="shared" si="0"/>
        <v>1</v>
      </c>
      <c r="P26" s="30"/>
    </row>
    <row r="27" spans="1:16" ht="13.5">
      <c r="A27" s="39">
        <v>22</v>
      </c>
      <c r="B27" s="20" t="s">
        <v>165</v>
      </c>
      <c r="C27" s="20" t="s">
        <v>154</v>
      </c>
      <c r="D27" s="20"/>
      <c r="E27" s="20" t="s">
        <v>101</v>
      </c>
      <c r="F27" s="20"/>
      <c r="G27" s="21">
        <v>10</v>
      </c>
      <c r="H27" s="48" t="s">
        <v>249</v>
      </c>
      <c r="I27" s="38" t="s">
        <v>311</v>
      </c>
      <c r="J27" s="38" t="s">
        <v>311</v>
      </c>
      <c r="K27" s="38">
        <v>1</v>
      </c>
      <c r="L27" s="38">
        <v>0</v>
      </c>
      <c r="M27" s="44">
        <v>0</v>
      </c>
      <c r="N27" s="12" t="s">
        <v>311</v>
      </c>
      <c r="O27" s="29">
        <f t="shared" si="0"/>
        <v>1</v>
      </c>
      <c r="P27" s="30"/>
    </row>
    <row r="28" spans="1:16" ht="13.5">
      <c r="A28" s="10">
        <v>23</v>
      </c>
      <c r="B28" s="20" t="s">
        <v>174</v>
      </c>
      <c r="C28" s="20" t="s">
        <v>59</v>
      </c>
      <c r="D28" s="20"/>
      <c r="E28" s="20" t="s">
        <v>28</v>
      </c>
      <c r="F28" s="20"/>
      <c r="G28" s="21">
        <v>10</v>
      </c>
      <c r="H28" s="48" t="s">
        <v>231</v>
      </c>
      <c r="I28" s="38"/>
      <c r="J28" s="38">
        <v>0</v>
      </c>
      <c r="K28" s="38">
        <v>0</v>
      </c>
      <c r="L28" s="38">
        <v>0</v>
      </c>
      <c r="M28" s="44">
        <v>0</v>
      </c>
      <c r="N28" s="12">
        <v>0</v>
      </c>
      <c r="O28" s="29">
        <f t="shared" si="0"/>
        <v>0</v>
      </c>
      <c r="P28" s="30"/>
    </row>
    <row r="29" spans="1:16" ht="13.5">
      <c r="A29" s="39">
        <v>24</v>
      </c>
      <c r="B29" s="20" t="s">
        <v>172</v>
      </c>
      <c r="C29" s="20" t="s">
        <v>173</v>
      </c>
      <c r="D29" s="20"/>
      <c r="E29" s="20" t="s">
        <v>101</v>
      </c>
      <c r="F29" s="20"/>
      <c r="G29" s="21">
        <v>10</v>
      </c>
      <c r="H29" s="48" t="s">
        <v>235</v>
      </c>
      <c r="I29" s="38">
        <v>0</v>
      </c>
      <c r="J29" s="38">
        <v>0</v>
      </c>
      <c r="K29" s="38">
        <v>0</v>
      </c>
      <c r="L29" s="38">
        <v>0</v>
      </c>
      <c r="M29" s="44">
        <v>0</v>
      </c>
      <c r="N29" s="12" t="s">
        <v>311</v>
      </c>
      <c r="O29" s="29">
        <f t="shared" si="0"/>
        <v>0</v>
      </c>
      <c r="P29" s="30"/>
    </row>
    <row r="30" spans="1:16" ht="13.5">
      <c r="A30" s="10">
        <v>25</v>
      </c>
      <c r="B30" s="20" t="s">
        <v>189</v>
      </c>
      <c r="C30" s="20" t="s">
        <v>190</v>
      </c>
      <c r="D30" s="20"/>
      <c r="E30" s="20" t="s">
        <v>26</v>
      </c>
      <c r="F30" s="20"/>
      <c r="G30" s="21">
        <v>10</v>
      </c>
      <c r="H30" s="48" t="s">
        <v>237</v>
      </c>
      <c r="I30" s="38">
        <v>0</v>
      </c>
      <c r="J30" s="38">
        <v>0</v>
      </c>
      <c r="K30" s="38">
        <v>0</v>
      </c>
      <c r="L30" s="38">
        <v>0</v>
      </c>
      <c r="M30" s="44">
        <v>0</v>
      </c>
      <c r="N30" s="12">
        <v>0</v>
      </c>
      <c r="O30" s="29">
        <f t="shared" si="0"/>
        <v>0</v>
      </c>
      <c r="P30" s="30"/>
    </row>
    <row r="31" spans="1:16" ht="13.5">
      <c r="A31" s="39">
        <v>26</v>
      </c>
      <c r="B31" s="20" t="s">
        <v>159</v>
      </c>
      <c r="C31" s="20" t="s">
        <v>49</v>
      </c>
      <c r="D31" s="20"/>
      <c r="E31" s="20" t="s">
        <v>23</v>
      </c>
      <c r="F31" s="20"/>
      <c r="G31" s="21">
        <v>10</v>
      </c>
      <c r="H31" s="54" t="s">
        <v>248</v>
      </c>
      <c r="I31" s="28" t="s">
        <v>311</v>
      </c>
      <c r="J31" s="28" t="s">
        <v>311</v>
      </c>
      <c r="K31" s="28" t="s">
        <v>311</v>
      </c>
      <c r="L31" s="28">
        <v>0</v>
      </c>
      <c r="M31" s="28" t="s">
        <v>311</v>
      </c>
      <c r="N31" s="21" t="s">
        <v>311</v>
      </c>
      <c r="O31" s="29">
        <f t="shared" si="0"/>
        <v>0</v>
      </c>
      <c r="P31" s="12"/>
    </row>
    <row r="32" spans="1:16" ht="13.5">
      <c r="A32" s="10"/>
      <c r="B32" s="20"/>
      <c r="C32" s="20"/>
      <c r="D32" s="20"/>
      <c r="E32" s="20" t="s">
        <v>28</v>
      </c>
      <c r="F32" s="20" t="s">
        <v>29</v>
      </c>
      <c r="G32" s="21">
        <v>10</v>
      </c>
      <c r="H32" s="48"/>
      <c r="I32" s="38"/>
      <c r="J32" s="38"/>
      <c r="K32" s="38"/>
      <c r="L32" s="38"/>
      <c r="M32" s="44"/>
      <c r="N32" s="12"/>
      <c r="O32" s="29"/>
      <c r="P32" s="30" t="s">
        <v>227</v>
      </c>
    </row>
    <row r="33" spans="1:16" ht="13.5">
      <c r="A33" s="10"/>
      <c r="B33" s="20"/>
      <c r="C33" s="20"/>
      <c r="D33" s="20"/>
      <c r="E33" s="20" t="s">
        <v>28</v>
      </c>
      <c r="F33" s="20" t="s">
        <v>169</v>
      </c>
      <c r="G33" s="21">
        <v>10</v>
      </c>
      <c r="H33" s="48"/>
      <c r="I33" s="38"/>
      <c r="J33" s="38"/>
      <c r="K33" s="38"/>
      <c r="L33" s="38"/>
      <c r="M33" s="44"/>
      <c r="N33" s="12"/>
      <c r="O33" s="29"/>
      <c r="P33" s="30" t="s">
        <v>227</v>
      </c>
    </row>
  </sheetData>
  <sheetProtection/>
  <autoFilter ref="A5:P5">
    <sortState ref="A6:P33">
      <sortCondition descending="1" sortBy="value" ref="O6:O33"/>
    </sortState>
  </autoFilter>
  <mergeCells count="8">
    <mergeCell ref="A1:P1"/>
    <mergeCell ref="C2:D2"/>
    <mergeCell ref="B3:C3"/>
    <mergeCell ref="F3:G3"/>
    <mergeCell ref="B4:C4"/>
    <mergeCell ref="F4:G4"/>
    <mergeCell ref="K3:P3"/>
    <mergeCell ref="K4:P4"/>
  </mergeCells>
  <dataValidations count="2">
    <dataValidation type="list" allowBlank="1" showInputMessage="1" showErrorMessage="1" sqref="P34:P65536 P2 P5">
      <formula1>"победитель,призёр,участник,неявка"</formula1>
    </dataValidation>
    <dataValidation type="list" allowBlank="1" showInputMessage="1" showErrorMessage="1" sqref="P6:P33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F21" sqref="F6:F21"/>
    </sheetView>
  </sheetViews>
  <sheetFormatPr defaultColWidth="9.125" defaultRowHeight="12.75"/>
  <cols>
    <col min="1" max="1" width="5.00390625" style="4" customWidth="1"/>
    <col min="2" max="2" width="14.875" style="4" customWidth="1"/>
    <col min="3" max="3" width="12.50390625" style="4" customWidth="1"/>
    <col min="4" max="5" width="15.00390625" style="4" customWidth="1"/>
    <col min="6" max="6" width="22.875" style="4" customWidth="1"/>
    <col min="7" max="7" width="6.625" style="9" customWidth="1"/>
    <col min="8" max="8" width="6.875" style="9" customWidth="1"/>
    <col min="9" max="12" width="5.625" style="9" customWidth="1"/>
    <col min="13" max="13" width="5.625" style="4" customWidth="1"/>
    <col min="14" max="15" width="5.625" style="2" customWidth="1"/>
    <col min="16" max="16384" width="9.125" style="2" customWidth="1"/>
  </cols>
  <sheetData>
    <row r="1" spans="1:16" ht="30" customHeight="1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3" ht="30" customHeight="1">
      <c r="A2" s="1"/>
      <c r="B2" s="1"/>
      <c r="C2" s="60"/>
      <c r="D2" s="60"/>
      <c r="E2" s="8" t="s">
        <v>12</v>
      </c>
      <c r="F2" s="8"/>
      <c r="G2" s="8"/>
      <c r="H2" s="8"/>
      <c r="I2" s="8"/>
      <c r="J2" s="8"/>
      <c r="K2" s="8"/>
      <c r="L2" s="8"/>
      <c r="M2" s="1"/>
    </row>
    <row r="3" spans="1:16" ht="13.5">
      <c r="A3" s="3"/>
      <c r="B3" s="61" t="s">
        <v>8</v>
      </c>
      <c r="C3" s="61"/>
      <c r="E3" s="62" t="s">
        <v>0</v>
      </c>
      <c r="F3" s="62"/>
      <c r="G3" s="16"/>
      <c r="H3" s="16"/>
      <c r="I3" s="16"/>
      <c r="J3" s="16"/>
      <c r="K3" s="62" t="s">
        <v>1</v>
      </c>
      <c r="L3" s="62"/>
      <c r="M3" s="62"/>
      <c r="N3" s="62"/>
      <c r="O3" s="62"/>
      <c r="P3" s="62"/>
    </row>
    <row r="4" spans="1:16" s="6" customFormat="1" ht="43.5" customHeight="1">
      <c r="A4" s="5"/>
      <c r="B4" s="63" t="s">
        <v>209</v>
      </c>
      <c r="C4" s="63"/>
      <c r="E4" s="64" t="s">
        <v>210</v>
      </c>
      <c r="F4" s="64"/>
      <c r="G4" s="17"/>
      <c r="H4" s="17"/>
      <c r="I4" s="17"/>
      <c r="J4" s="17"/>
      <c r="K4" s="64" t="s">
        <v>17</v>
      </c>
      <c r="L4" s="64"/>
      <c r="M4" s="64"/>
      <c r="N4" s="64"/>
      <c r="O4" s="64"/>
      <c r="P4" s="64"/>
    </row>
    <row r="5" spans="1:16" s="7" customFormat="1" ht="45.75" customHeight="1">
      <c r="A5" s="15" t="s">
        <v>2</v>
      </c>
      <c r="B5" s="14" t="s">
        <v>3</v>
      </c>
      <c r="C5" s="14" t="s">
        <v>4</v>
      </c>
      <c r="D5" s="14" t="s">
        <v>5</v>
      </c>
      <c r="E5" s="14" t="s">
        <v>15</v>
      </c>
      <c r="F5" s="14" t="s">
        <v>10</v>
      </c>
      <c r="G5" s="14" t="s">
        <v>16</v>
      </c>
      <c r="H5" s="14" t="s">
        <v>9</v>
      </c>
      <c r="I5" s="14">
        <v>1</v>
      </c>
      <c r="J5" s="14">
        <v>2</v>
      </c>
      <c r="K5" s="14">
        <v>3</v>
      </c>
      <c r="L5" s="14">
        <v>4</v>
      </c>
      <c r="M5" s="14">
        <v>5</v>
      </c>
      <c r="N5" s="14">
        <v>6</v>
      </c>
      <c r="O5" s="14" t="s">
        <v>6</v>
      </c>
      <c r="P5" s="14" t="s">
        <v>7</v>
      </c>
    </row>
    <row r="6" spans="1:16" s="7" customFormat="1" ht="13.5">
      <c r="A6" s="10">
        <v>1</v>
      </c>
      <c r="B6" s="49" t="s">
        <v>41</v>
      </c>
      <c r="C6" s="49" t="s">
        <v>42</v>
      </c>
      <c r="D6" s="49"/>
      <c r="E6" s="49" t="s">
        <v>28</v>
      </c>
      <c r="F6" s="49"/>
      <c r="G6" s="18">
        <v>11</v>
      </c>
      <c r="H6" s="46" t="s">
        <v>214</v>
      </c>
      <c r="I6" s="23">
        <v>3</v>
      </c>
      <c r="J6" s="26">
        <v>8</v>
      </c>
      <c r="K6" s="23">
        <v>7</v>
      </c>
      <c r="L6" s="23">
        <v>8</v>
      </c>
      <c r="M6" s="23">
        <v>6</v>
      </c>
      <c r="N6" s="18">
        <v>8</v>
      </c>
      <c r="O6" s="13">
        <f aca="true" t="shared" si="0" ref="O6:O21">SUM(I6:N6)</f>
        <v>40</v>
      </c>
      <c r="P6" s="12"/>
    </row>
    <row r="7" spans="1:16" s="7" customFormat="1" ht="13.5">
      <c r="A7" s="39">
        <v>2</v>
      </c>
      <c r="B7" s="49" t="s">
        <v>192</v>
      </c>
      <c r="C7" s="49" t="s">
        <v>193</v>
      </c>
      <c r="D7" s="49"/>
      <c r="E7" s="49" t="s">
        <v>23</v>
      </c>
      <c r="F7" s="49"/>
      <c r="G7" s="34">
        <v>11</v>
      </c>
      <c r="H7" s="56" t="s">
        <v>215</v>
      </c>
      <c r="I7" s="35">
        <v>0</v>
      </c>
      <c r="J7" s="58">
        <v>8</v>
      </c>
      <c r="K7" s="35">
        <v>7</v>
      </c>
      <c r="L7" s="35">
        <v>8</v>
      </c>
      <c r="M7" s="35">
        <v>6</v>
      </c>
      <c r="N7" s="34">
        <v>8</v>
      </c>
      <c r="O7" s="36">
        <f t="shared" si="0"/>
        <v>37</v>
      </c>
      <c r="P7" s="37"/>
    </row>
    <row r="8" spans="1:16" s="7" customFormat="1" ht="13.5">
      <c r="A8" s="10">
        <v>3</v>
      </c>
      <c r="B8" s="20" t="s">
        <v>38</v>
      </c>
      <c r="C8" s="20" t="s">
        <v>191</v>
      </c>
      <c r="D8" s="20"/>
      <c r="E8" s="20" t="s">
        <v>23</v>
      </c>
      <c r="F8" s="20"/>
      <c r="G8" s="18">
        <v>11</v>
      </c>
      <c r="H8" s="46" t="s">
        <v>226</v>
      </c>
      <c r="I8" s="23">
        <v>0</v>
      </c>
      <c r="J8" s="26">
        <v>7</v>
      </c>
      <c r="K8" s="23">
        <v>7</v>
      </c>
      <c r="L8" s="23">
        <v>8</v>
      </c>
      <c r="M8" s="23">
        <v>4</v>
      </c>
      <c r="N8" s="21">
        <v>8</v>
      </c>
      <c r="O8" s="13">
        <f t="shared" si="0"/>
        <v>34</v>
      </c>
      <c r="P8" s="12"/>
    </row>
    <row r="9" spans="1:16" s="31" customFormat="1" ht="13.5">
      <c r="A9" s="10">
        <v>4</v>
      </c>
      <c r="B9" s="20" t="s">
        <v>32</v>
      </c>
      <c r="C9" s="20" t="s">
        <v>33</v>
      </c>
      <c r="D9" s="20"/>
      <c r="E9" s="20" t="s">
        <v>34</v>
      </c>
      <c r="F9" s="20"/>
      <c r="G9" s="18">
        <v>11</v>
      </c>
      <c r="H9" s="46" t="s">
        <v>216</v>
      </c>
      <c r="I9" s="23">
        <v>6</v>
      </c>
      <c r="J9" s="26">
        <v>3</v>
      </c>
      <c r="K9" s="23">
        <v>8</v>
      </c>
      <c r="L9" s="23">
        <v>8</v>
      </c>
      <c r="M9" s="23">
        <v>2</v>
      </c>
      <c r="N9" s="18">
        <v>6</v>
      </c>
      <c r="O9" s="13">
        <f t="shared" si="0"/>
        <v>33</v>
      </c>
      <c r="P9" s="12"/>
    </row>
    <row r="10" spans="1:16" s="31" customFormat="1" ht="13.5">
      <c r="A10" s="39">
        <v>5</v>
      </c>
      <c r="B10" s="20" t="s">
        <v>204</v>
      </c>
      <c r="C10" s="20" t="s">
        <v>205</v>
      </c>
      <c r="D10" s="20"/>
      <c r="E10" s="20" t="s">
        <v>23</v>
      </c>
      <c r="F10" s="20"/>
      <c r="G10" s="18">
        <v>11</v>
      </c>
      <c r="H10" s="48" t="s">
        <v>224</v>
      </c>
      <c r="I10" s="38">
        <v>6</v>
      </c>
      <c r="J10" s="38">
        <v>8</v>
      </c>
      <c r="K10" s="38">
        <v>6</v>
      </c>
      <c r="L10" s="38">
        <v>0</v>
      </c>
      <c r="M10" s="44">
        <v>0</v>
      </c>
      <c r="N10" s="12">
        <v>2</v>
      </c>
      <c r="O10" s="13">
        <f t="shared" si="0"/>
        <v>22</v>
      </c>
      <c r="P10" s="12"/>
    </row>
    <row r="11" spans="1:16" s="7" customFormat="1" ht="13.5">
      <c r="A11" s="10">
        <v>6</v>
      </c>
      <c r="B11" s="20" t="s">
        <v>208</v>
      </c>
      <c r="C11" s="20" t="s">
        <v>94</v>
      </c>
      <c r="D11" s="20"/>
      <c r="E11" s="20" t="s">
        <v>20</v>
      </c>
      <c r="F11" s="20"/>
      <c r="G11" s="18">
        <v>11</v>
      </c>
      <c r="H11" s="48" t="s">
        <v>223</v>
      </c>
      <c r="I11" s="38">
        <v>0</v>
      </c>
      <c r="J11" s="38">
        <v>2</v>
      </c>
      <c r="K11" s="38" t="s">
        <v>311</v>
      </c>
      <c r="L11" s="38">
        <v>0</v>
      </c>
      <c r="M11" s="44">
        <v>6</v>
      </c>
      <c r="N11" s="12">
        <v>4</v>
      </c>
      <c r="O11" s="13">
        <f t="shared" si="0"/>
        <v>12</v>
      </c>
      <c r="P11" s="12"/>
    </row>
    <row r="12" spans="1:16" s="7" customFormat="1" ht="13.5">
      <c r="A12" s="10">
        <v>7</v>
      </c>
      <c r="B12" s="20" t="s">
        <v>196</v>
      </c>
      <c r="C12" s="20" t="s">
        <v>66</v>
      </c>
      <c r="D12" s="20"/>
      <c r="E12" s="20" t="s">
        <v>23</v>
      </c>
      <c r="F12" s="20"/>
      <c r="G12" s="18">
        <v>11</v>
      </c>
      <c r="H12" s="46" t="s">
        <v>228</v>
      </c>
      <c r="I12" s="24" t="s">
        <v>311</v>
      </c>
      <c r="J12" s="25">
        <v>0</v>
      </c>
      <c r="K12" s="23">
        <v>8</v>
      </c>
      <c r="L12" s="23">
        <v>0</v>
      </c>
      <c r="M12" s="23" t="s">
        <v>311</v>
      </c>
      <c r="N12" s="18">
        <v>4</v>
      </c>
      <c r="O12" s="13">
        <f t="shared" si="0"/>
        <v>12</v>
      </c>
      <c r="P12" s="12"/>
    </row>
    <row r="13" spans="1:16" s="7" customFormat="1" ht="13.5">
      <c r="A13" s="39">
        <v>8</v>
      </c>
      <c r="B13" s="20" t="s">
        <v>35</v>
      </c>
      <c r="C13" s="20" t="s">
        <v>184</v>
      </c>
      <c r="D13" s="20"/>
      <c r="E13" s="20" t="s">
        <v>34</v>
      </c>
      <c r="F13" s="20"/>
      <c r="G13" s="18">
        <v>11</v>
      </c>
      <c r="H13" s="46" t="s">
        <v>212</v>
      </c>
      <c r="I13" s="10">
        <v>8</v>
      </c>
      <c r="J13" s="10">
        <v>1</v>
      </c>
      <c r="K13" s="23" t="s">
        <v>311</v>
      </c>
      <c r="L13" s="23" t="s">
        <v>311</v>
      </c>
      <c r="M13" s="23" t="s">
        <v>311</v>
      </c>
      <c r="N13" s="18" t="s">
        <v>311</v>
      </c>
      <c r="O13" s="13">
        <f t="shared" si="0"/>
        <v>9</v>
      </c>
      <c r="P13" s="12"/>
    </row>
    <row r="14" spans="1:16" ht="13.5">
      <c r="A14" s="10">
        <v>9</v>
      </c>
      <c r="B14" s="20" t="s">
        <v>206</v>
      </c>
      <c r="C14" s="20" t="s">
        <v>207</v>
      </c>
      <c r="D14" s="20"/>
      <c r="E14" s="20" t="s">
        <v>20</v>
      </c>
      <c r="F14" s="20"/>
      <c r="G14" s="18">
        <v>11</v>
      </c>
      <c r="H14" s="48" t="s">
        <v>222</v>
      </c>
      <c r="I14" s="38">
        <v>0</v>
      </c>
      <c r="J14" s="38" t="s">
        <v>311</v>
      </c>
      <c r="K14" s="38">
        <v>0</v>
      </c>
      <c r="L14" s="38" t="s">
        <v>311</v>
      </c>
      <c r="M14" s="44">
        <v>8</v>
      </c>
      <c r="N14" s="12">
        <v>0</v>
      </c>
      <c r="O14" s="13">
        <f t="shared" si="0"/>
        <v>8</v>
      </c>
      <c r="P14" s="12"/>
    </row>
    <row r="15" spans="1:16" ht="13.5">
      <c r="A15" s="10">
        <v>10</v>
      </c>
      <c r="B15" s="20" t="s">
        <v>195</v>
      </c>
      <c r="C15" s="20" t="s">
        <v>54</v>
      </c>
      <c r="D15" s="20"/>
      <c r="E15" s="20" t="s">
        <v>28</v>
      </c>
      <c r="F15" s="20"/>
      <c r="G15" s="18">
        <v>11</v>
      </c>
      <c r="H15" s="46" t="s">
        <v>213</v>
      </c>
      <c r="I15" s="10">
        <v>0</v>
      </c>
      <c r="J15" s="10">
        <v>0</v>
      </c>
      <c r="K15" s="23">
        <v>2</v>
      </c>
      <c r="L15" s="23">
        <v>0</v>
      </c>
      <c r="M15" s="23">
        <v>0</v>
      </c>
      <c r="N15" s="18">
        <v>2</v>
      </c>
      <c r="O15" s="13">
        <f t="shared" si="0"/>
        <v>4</v>
      </c>
      <c r="P15" s="12"/>
    </row>
    <row r="16" spans="1:16" ht="13.5">
      <c r="A16" s="39">
        <v>11</v>
      </c>
      <c r="B16" s="20" t="s">
        <v>200</v>
      </c>
      <c r="C16" s="20" t="s">
        <v>72</v>
      </c>
      <c r="D16" s="20"/>
      <c r="E16" s="20" t="s">
        <v>101</v>
      </c>
      <c r="F16" s="20"/>
      <c r="G16" s="18">
        <v>11</v>
      </c>
      <c r="H16" s="46" t="s">
        <v>218</v>
      </c>
      <c r="I16" s="24">
        <v>0</v>
      </c>
      <c r="J16" s="25">
        <v>0</v>
      </c>
      <c r="K16" s="23">
        <v>4</v>
      </c>
      <c r="L16" s="23">
        <v>0</v>
      </c>
      <c r="M16" s="23">
        <v>0</v>
      </c>
      <c r="N16" s="18" t="s">
        <v>311</v>
      </c>
      <c r="O16" s="13">
        <f t="shared" si="0"/>
        <v>4</v>
      </c>
      <c r="P16" s="12"/>
    </row>
    <row r="17" spans="1:16" ht="13.5">
      <c r="A17" s="10">
        <v>12</v>
      </c>
      <c r="B17" s="20" t="s">
        <v>194</v>
      </c>
      <c r="C17" s="20" t="s">
        <v>164</v>
      </c>
      <c r="D17" s="20"/>
      <c r="E17" s="20" t="s">
        <v>23</v>
      </c>
      <c r="F17" s="20"/>
      <c r="G17" s="21">
        <v>11</v>
      </c>
      <c r="H17" s="47" t="s">
        <v>220</v>
      </c>
      <c r="I17" s="27">
        <v>0</v>
      </c>
      <c r="J17" s="27">
        <v>0</v>
      </c>
      <c r="K17" s="28">
        <v>0</v>
      </c>
      <c r="L17" s="28">
        <v>0</v>
      </c>
      <c r="M17" s="28">
        <v>4</v>
      </c>
      <c r="N17" s="21">
        <v>0</v>
      </c>
      <c r="O17" s="29">
        <f t="shared" si="0"/>
        <v>4</v>
      </c>
      <c r="P17" s="30"/>
    </row>
    <row r="18" spans="1:16" ht="13.5">
      <c r="A18" s="10">
        <v>13</v>
      </c>
      <c r="B18" s="20" t="s">
        <v>198</v>
      </c>
      <c r="C18" s="20" t="s">
        <v>199</v>
      </c>
      <c r="D18" s="20"/>
      <c r="E18" s="20" t="s">
        <v>101</v>
      </c>
      <c r="F18" s="20"/>
      <c r="G18" s="18">
        <v>11</v>
      </c>
      <c r="H18" s="46" t="s">
        <v>219</v>
      </c>
      <c r="I18" s="24">
        <v>0</v>
      </c>
      <c r="J18" s="25">
        <v>0</v>
      </c>
      <c r="K18" s="23">
        <v>1</v>
      </c>
      <c r="L18" s="23" t="s">
        <v>311</v>
      </c>
      <c r="M18" s="23">
        <v>0</v>
      </c>
      <c r="N18" s="18">
        <v>0</v>
      </c>
      <c r="O18" s="13">
        <f t="shared" si="0"/>
        <v>1</v>
      </c>
      <c r="P18" s="12"/>
    </row>
    <row r="19" spans="1:16" ht="13.5">
      <c r="A19" s="39">
        <v>14</v>
      </c>
      <c r="B19" s="20" t="s">
        <v>197</v>
      </c>
      <c r="C19" s="20" t="s">
        <v>62</v>
      </c>
      <c r="D19" s="20"/>
      <c r="E19" s="20" t="s">
        <v>26</v>
      </c>
      <c r="F19" s="20"/>
      <c r="G19" s="18">
        <v>11</v>
      </c>
      <c r="H19" s="46" t="s">
        <v>217</v>
      </c>
      <c r="I19" s="23" t="s">
        <v>311</v>
      </c>
      <c r="J19" s="26" t="s">
        <v>311</v>
      </c>
      <c r="K19" s="23" t="s">
        <v>311</v>
      </c>
      <c r="L19" s="23" t="s">
        <v>311</v>
      </c>
      <c r="M19" s="23" t="s">
        <v>311</v>
      </c>
      <c r="N19" s="18" t="s">
        <v>311</v>
      </c>
      <c r="O19" s="13">
        <f t="shared" si="0"/>
        <v>0</v>
      </c>
      <c r="P19" s="12"/>
    </row>
    <row r="20" spans="1:16" ht="13.5">
      <c r="A20" s="10">
        <v>15</v>
      </c>
      <c r="B20" s="20" t="s">
        <v>201</v>
      </c>
      <c r="C20" s="20" t="s">
        <v>40</v>
      </c>
      <c r="D20" s="20"/>
      <c r="E20" s="20" t="s">
        <v>101</v>
      </c>
      <c r="F20" s="20"/>
      <c r="G20" s="18">
        <v>11</v>
      </c>
      <c r="H20" s="48" t="s">
        <v>221</v>
      </c>
      <c r="I20" s="38" t="s">
        <v>311</v>
      </c>
      <c r="J20" s="38" t="s">
        <v>311</v>
      </c>
      <c r="K20" s="38" t="s">
        <v>311</v>
      </c>
      <c r="L20" s="38" t="s">
        <v>311</v>
      </c>
      <c r="M20" s="44">
        <v>0</v>
      </c>
      <c r="N20" s="12" t="s">
        <v>311</v>
      </c>
      <c r="O20" s="13">
        <f t="shared" si="0"/>
        <v>0</v>
      </c>
      <c r="P20" s="12"/>
    </row>
    <row r="21" spans="1:16" ht="13.5">
      <c r="A21" s="10">
        <v>16</v>
      </c>
      <c r="B21" s="20" t="s">
        <v>202</v>
      </c>
      <c r="C21" s="20" t="s">
        <v>203</v>
      </c>
      <c r="D21" s="20"/>
      <c r="E21" s="20" t="s">
        <v>23</v>
      </c>
      <c r="F21" s="20"/>
      <c r="G21" s="18">
        <v>11</v>
      </c>
      <c r="H21" s="48" t="s">
        <v>225</v>
      </c>
      <c r="I21" s="38">
        <v>0</v>
      </c>
      <c r="J21" s="38" t="s">
        <v>311</v>
      </c>
      <c r="K21" s="38">
        <v>0</v>
      </c>
      <c r="L21" s="38" t="s">
        <v>311</v>
      </c>
      <c r="M21" s="44" t="s">
        <v>311</v>
      </c>
      <c r="N21" s="12" t="s">
        <v>311</v>
      </c>
      <c r="O21" s="13">
        <f t="shared" si="0"/>
        <v>0</v>
      </c>
      <c r="P21" s="12"/>
    </row>
    <row r="22" spans="1:16" ht="13.5">
      <c r="A22" s="10"/>
      <c r="B22" s="20"/>
      <c r="C22" s="20"/>
      <c r="D22" s="20"/>
      <c r="E22" s="20" t="s">
        <v>22</v>
      </c>
      <c r="F22" s="20" t="s">
        <v>37</v>
      </c>
      <c r="G22" s="18">
        <v>11</v>
      </c>
      <c r="H22" s="48"/>
      <c r="I22" s="38"/>
      <c r="J22" s="38"/>
      <c r="K22" s="38"/>
      <c r="L22" s="38"/>
      <c r="M22" s="44"/>
      <c r="N22" s="12"/>
      <c r="O22" s="13"/>
      <c r="P22" s="12" t="s">
        <v>227</v>
      </c>
    </row>
  </sheetData>
  <sheetProtection/>
  <autoFilter ref="A5:P16">
    <sortState ref="A6:P22">
      <sortCondition descending="1" sortBy="value" ref="O6:O22"/>
    </sortState>
  </autoFilter>
  <mergeCells count="8">
    <mergeCell ref="A1:P1"/>
    <mergeCell ref="C2:D2"/>
    <mergeCell ref="B3:C3"/>
    <mergeCell ref="B4:C4"/>
    <mergeCell ref="E3:F3"/>
    <mergeCell ref="E4:F4"/>
    <mergeCell ref="K3:P3"/>
    <mergeCell ref="K4:P4"/>
  </mergeCells>
  <dataValidations count="2">
    <dataValidation type="list" allowBlank="1" showInputMessage="1" showErrorMessage="1" sqref="P2 P23:P65536 P5">
      <formula1>"победитель,призёр,участник,неявка"</formula1>
    </dataValidation>
    <dataValidation type="list" allowBlank="1" showInputMessage="1" showErrorMessage="1" sqref="P6:P22">
      <formula1>"Победитель,Призер,Участник,Неявка,Удаление"</formula1>
    </dataValidation>
  </dataValidations>
  <printOptions horizontalCentered="1"/>
  <pageMargins left="0.2362204724409449" right="0.2362204724409449" top="0.3937007874015748" bottom="0.3937007874015748" header="0" footer="0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2019-11-22T09:42:10Z</cp:lastPrinted>
  <dcterms:created xsi:type="dcterms:W3CDTF">2016-11-08T02:45:58Z</dcterms:created>
  <dcterms:modified xsi:type="dcterms:W3CDTF">2021-11-23T09:11:56Z</dcterms:modified>
  <cp:category/>
  <cp:version/>
  <cp:contentType/>
  <cp:contentStatus/>
</cp:coreProperties>
</file>