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055" activeTab="0"/>
  </bookViews>
  <sheets>
    <sheet name="9" sheetId="1" r:id="rId1"/>
  </sheets>
  <externalReferences>
    <externalReference r:id="rId4"/>
    <externalReference r:id="rId5"/>
  </externalReferences>
  <definedNames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<sst xmlns="http://schemas.openxmlformats.org/spreadsheetml/2006/main" count="26" uniqueCount="26">
  <si>
    <t>дата проведения (ДД.ММ.ГГ):</t>
  </si>
  <si>
    <t>председатель жюри (ФИО):</t>
  </si>
  <si>
    <t>№</t>
  </si>
  <si>
    <t>Тип диплома</t>
  </si>
  <si>
    <t>Место проведения:</t>
  </si>
  <si>
    <t>Шифр</t>
  </si>
  <si>
    <t xml:space="preserve">Название ОУ </t>
  </si>
  <si>
    <t>Ткачева Татьяна Александровна</t>
  </si>
  <si>
    <t>Район</t>
  </si>
  <si>
    <t>Протокол муниципального этапа ВсОШ по химии</t>
  </si>
  <si>
    <t>Класс</t>
  </si>
  <si>
    <t>(9 класс)</t>
  </si>
  <si>
    <t>максимальный балл</t>
  </si>
  <si>
    <t>2 тур (практика)</t>
  </si>
  <si>
    <t>1 тур (теория)</t>
  </si>
  <si>
    <t>ФИО</t>
  </si>
  <si>
    <t>Всего</t>
  </si>
  <si>
    <t>Климов И.П.</t>
  </si>
  <si>
    <t>22.11.2023,  23.11.2023</t>
  </si>
  <si>
    <t>МАОУ СШ "Комплекс Покровский", КГПУ имВ.П.Астафьева</t>
  </si>
  <si>
    <t>Х9-12</t>
  </si>
  <si>
    <t>Победитель</t>
  </si>
  <si>
    <t>Максимальное количество баллов после перевода</t>
  </si>
  <si>
    <t>Краевое учреждение</t>
  </si>
  <si>
    <t>Председатель</t>
  </si>
  <si>
    <t>Ткачева Т. 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</si>
</sst>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d/m/yy;@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33" borderId="0" xfId="53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49" fontId="8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2" fontId="6" fillId="33" borderId="11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2981325" y="27146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00390625" style="4" customWidth="1"/>
    <col min="2" max="2" width="34.125" style="4" customWidth="1"/>
    <col min="3" max="3" width="15.00390625" style="4" customWidth="1"/>
    <col min="4" max="4" width="29.25390625" style="8" customWidth="1"/>
    <col min="5" max="5" width="7.125" style="8" customWidth="1"/>
    <col min="6" max="6" width="10.625" style="4" customWidth="1"/>
    <col min="7" max="8" width="4.375" style="4" customWidth="1"/>
    <col min="9" max="9" width="5.25390625" style="4" customWidth="1"/>
    <col min="10" max="10" width="4.375" style="4" customWidth="1"/>
    <col min="11" max="11" width="5.625" style="4" customWidth="1"/>
    <col min="12" max="14" width="10.625" style="2" customWidth="1"/>
    <col min="15" max="15" width="14.75390625" style="2" customWidth="1"/>
    <col min="16" max="16" width="11.875" style="2" customWidth="1"/>
    <col min="17" max="16384" width="9.125" style="2" customWidth="1"/>
  </cols>
  <sheetData>
    <row r="1" spans="1:11" ht="30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" customHeight="1">
      <c r="A2" s="1"/>
      <c r="B2" s="1"/>
      <c r="C2" s="10"/>
      <c r="D2" s="7" t="s">
        <v>11</v>
      </c>
      <c r="E2" s="7"/>
      <c r="F2" s="1"/>
      <c r="G2" s="1"/>
      <c r="H2" s="1"/>
      <c r="I2" s="1"/>
      <c r="J2" s="1"/>
      <c r="K2" s="1"/>
    </row>
    <row r="3" spans="1:11" ht="15">
      <c r="A3" s="3"/>
      <c r="B3" s="22" t="s">
        <v>4</v>
      </c>
      <c r="D3" s="30" t="s">
        <v>0</v>
      </c>
      <c r="E3" s="30"/>
      <c r="F3" s="30"/>
      <c r="G3" s="30"/>
      <c r="H3" s="19"/>
      <c r="I3" s="19" t="s">
        <v>1</v>
      </c>
      <c r="J3" s="19"/>
      <c r="K3" s="19"/>
    </row>
    <row r="4" spans="1:15" s="5" customFormat="1" ht="43.5" customHeight="1">
      <c r="A4" s="31" t="s">
        <v>19</v>
      </c>
      <c r="B4" s="31"/>
      <c r="C4" s="31"/>
      <c r="E4" s="31" t="s">
        <v>18</v>
      </c>
      <c r="F4" s="31"/>
      <c r="G4" s="26"/>
      <c r="H4" s="31" t="s">
        <v>7</v>
      </c>
      <c r="I4" s="31"/>
      <c r="J4" s="31"/>
      <c r="K4" s="31"/>
      <c r="L4" s="31"/>
      <c r="M4" s="31"/>
      <c r="N4" s="31"/>
      <c r="O4" s="23"/>
    </row>
    <row r="5" spans="1:16" s="12" customFormat="1" ht="50.25" customHeight="1">
      <c r="A5" s="25" t="s">
        <v>2</v>
      </c>
      <c r="B5" s="9" t="s">
        <v>8</v>
      </c>
      <c r="C5" s="9" t="s">
        <v>15</v>
      </c>
      <c r="D5" s="9" t="s">
        <v>6</v>
      </c>
      <c r="E5" s="11" t="s">
        <v>10</v>
      </c>
      <c r="F5" s="11" t="s">
        <v>5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11" t="s">
        <v>14</v>
      </c>
      <c r="M5" s="11" t="s">
        <v>13</v>
      </c>
      <c r="N5" s="11" t="s">
        <v>16</v>
      </c>
      <c r="O5" s="11" t="s">
        <v>22</v>
      </c>
      <c r="P5" s="11" t="s">
        <v>3</v>
      </c>
    </row>
    <row r="6" spans="1:17" s="12" customFormat="1" ht="30" customHeight="1">
      <c r="A6" s="24"/>
      <c r="B6" s="17"/>
      <c r="C6" s="17"/>
      <c r="D6" s="17" t="s">
        <v>12</v>
      </c>
      <c r="E6" s="11"/>
      <c r="F6" s="11"/>
      <c r="G6" s="11">
        <v>24</v>
      </c>
      <c r="H6" s="9">
        <v>24</v>
      </c>
      <c r="I6" s="9">
        <v>17</v>
      </c>
      <c r="J6" s="9">
        <v>14</v>
      </c>
      <c r="K6" s="9">
        <v>21</v>
      </c>
      <c r="L6" s="11">
        <f>SUM(G6:K6)</f>
        <v>100</v>
      </c>
      <c r="M6" s="11">
        <v>30</v>
      </c>
      <c r="N6" s="11">
        <f>L6+M6</f>
        <v>130</v>
      </c>
      <c r="O6" s="11">
        <f>N6/$N$6*100</f>
        <v>100</v>
      </c>
      <c r="P6" s="11"/>
      <c r="Q6" s="21"/>
    </row>
    <row r="7" spans="1:17" s="6" customFormat="1" ht="15">
      <c r="A7" s="18">
        <v>7</v>
      </c>
      <c r="B7" s="16" t="s">
        <v>23</v>
      </c>
      <c r="C7" s="16" t="s">
        <v>17</v>
      </c>
      <c r="D7" s="16"/>
      <c r="E7" s="15">
        <v>9</v>
      </c>
      <c r="F7" s="20" t="s">
        <v>20</v>
      </c>
      <c r="G7" s="14">
        <v>8.5</v>
      </c>
      <c r="H7" s="14">
        <v>2</v>
      </c>
      <c r="I7" s="14">
        <v>1</v>
      </c>
      <c r="J7" s="14">
        <v>2</v>
      </c>
      <c r="K7" s="14">
        <v>21</v>
      </c>
      <c r="L7" s="11">
        <f>SUM(G7:K7)</f>
        <v>34.5</v>
      </c>
      <c r="M7" s="27">
        <v>24.7</v>
      </c>
      <c r="N7" s="11">
        <f>L7+M7</f>
        <v>59.2</v>
      </c>
      <c r="O7" s="28">
        <f>N7/$N$6*100</f>
        <v>45.53846153846154</v>
      </c>
      <c r="P7" s="13" t="s">
        <v>21</v>
      </c>
      <c r="Q7" s="21"/>
    </row>
    <row r="8" ht="12.75"/>
    <row r="9" spans="2:4" ht="12.75">
      <c r="B9" s="4" t="s">
        <v>24</v>
      </c>
      <c r="D9" s="8" t="s">
        <v>25</v>
      </c>
    </row>
  </sheetData>
  <sheetProtection/>
  <mergeCells count="5">
    <mergeCell ref="A1:K1"/>
    <mergeCell ref="D3:G3"/>
    <mergeCell ref="H4:N4"/>
    <mergeCell ref="A4:C4"/>
    <mergeCell ref="E4:F4"/>
  </mergeCells>
  <dataValidations count="2">
    <dataValidation type="list" allowBlank="1" showInputMessage="1" showErrorMessage="1" sqref="P5:P6">
      <formula1>"победитель,призёр,участник,неявка"</formula1>
    </dataValidation>
    <dataValidation type="list" allowBlank="1" showInputMessage="1" showErrorMessage="1" sqref="P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2021-12-15T01:29:53Z</cp:lastPrinted>
  <dcterms:created xsi:type="dcterms:W3CDTF">2016-11-08T02:45:58Z</dcterms:created>
  <dcterms:modified xsi:type="dcterms:W3CDTF">2023-11-30T02:12:11Z</dcterms:modified>
  <cp:category/>
  <cp:version/>
  <cp:contentType/>
  <cp:contentStatus/>
</cp:coreProperties>
</file>